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8_{CAE32ACE-033D-486A-B0F4-06D63351D04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rmulář" sheetId="1" r:id="rId1"/>
    <sheet name="Pomocné výpočt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3" i="2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7" i="1"/>
  <c r="J6" i="1" l="1"/>
  <c r="H6" i="1"/>
  <c r="J12" i="1" l="1"/>
  <c r="H8" i="1" l="1"/>
  <c r="C4" i="2"/>
  <c r="C5" i="2" l="1"/>
  <c r="C6" i="2" l="1"/>
  <c r="C7" i="2" s="1"/>
  <c r="G5" i="1" l="1"/>
  <c r="C10" i="2" l="1"/>
  <c r="H10" i="1"/>
  <c r="H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Svobodová Kateřina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vyplňte shodně s dosaženou hodnotou indikátoru povinného k naplnění č. 50002</t>
        </r>
      </text>
    </comment>
    <comment ref="A5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v případě prvního roku udržitelnosti vyplňte shodně s datem skutečného ukončení projektu dle závěrečné zprávy o realizaci; pro další roky vždy o rok později oproti předchozímu období</t>
        </r>
      </text>
    </comment>
    <comment ref="A6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vyplňte datum školicího dne; za školicí den je považován každý den, kdy proběhlo jakékoli školení</t>
        </r>
      </text>
    </comment>
    <comment ref="B6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vyplňte počet účastníků školení (v souhrnné délce čistého času min. 180 minut) v daném školicím dni, kteří jsou zaměstnanci podnikatelských subjektů z podporovaných odvětví vymezených pro program Školicí střediska – Výzva I.; pokud v daném školicím dni proběhlo více kratších školení (v souhrnné délce čistého času min. 180 minut), počet účastníků vypočtěte jako vážený průměr účastníků těch školení, u nichž byla splněna další část podmínky dle RoPD, a to naplněnost kapacity školicího střediska alespoň z 50 %</t>
        </r>
      </text>
    </comment>
    <comment ref="C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vyplňte počet všech účastníků školení v daném školicím dni, kteří jsou zaměstnanci podnikatelských subjektů z podporovaných odvětví vymezených pro program Školicí střediska – Výzva I.</t>
        </r>
      </text>
    </comment>
    <comment ref="D6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vyplňte počet účastníků školení (v souhrnné délce čistého času min. 180 minut) v daném školicím dni, kteří jsou zaměstnanci podnikatelských subjektů mimo podporovaná odvětví vymezených pro program Školicí střediska – Výzva I.; pokud v daném školicím dni proběhlo více kratších školení (v souhrnné délce čistého času min. 180 minut), počet účastníků vypočtěte jako vážený průměr účastníků těch školení, u nichž byla splněna další část podmínky dle RoPD, a to naplněnost kapacity školicího střediska alespoň z 50 %</t>
        </r>
      </text>
    </comment>
    <comment ref="E6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vyplňte počet všech účastníků školení v daném školicím dni, kteří jsou zaměstnanci podnikatelských subjektů mimo podporovaná odvětví vymezených pro program Školicí střediska – Výzva I.</t>
        </r>
      </text>
    </comment>
  </commentList>
</comments>
</file>

<file path=xl/sharedStrings.xml><?xml version="1.0" encoding="utf-8"?>
<sst xmlns="http://schemas.openxmlformats.org/spreadsheetml/2006/main" count="36" uniqueCount="35">
  <si>
    <t>počet účastníků z podporovaných CZ NACE</t>
  </si>
  <si>
    <t>Žadatel</t>
  </si>
  <si>
    <t>Název projektu</t>
  </si>
  <si>
    <t>Počet školicích míst</t>
  </si>
  <si>
    <t>Číslo projektu</t>
  </si>
  <si>
    <t>Počet pracovních dní</t>
  </si>
  <si>
    <t>vytíženost</t>
  </si>
  <si>
    <t>Počet vytížených dní v roce</t>
  </si>
  <si>
    <t>ROČNÍ VYTÍŽENOST</t>
  </si>
  <si>
    <t>pomocné ukončení</t>
  </si>
  <si>
    <t>přestupné roky</t>
  </si>
  <si>
    <t>ukončení final</t>
  </si>
  <si>
    <t>seznam svátků</t>
  </si>
  <si>
    <t>období od</t>
  </si>
  <si>
    <t>období do</t>
  </si>
  <si>
    <t>pomocné výpočty</t>
  </si>
  <si>
    <t>Sledované období od</t>
  </si>
  <si>
    <t>pozn.:</t>
  </si>
  <si>
    <t xml:space="preserve">Příjemce dotace čestně prohlašuje, že údaje vyplněné v tomto formuláři jsou úplné, správné a pravdivé </t>
  </si>
  <si>
    <t xml:space="preserve">a že jimi dokládá plnění podmínky uvedené v Hlavě II. Zvláštní část, Článek I., bod (5) Rozhodnutí </t>
  </si>
  <si>
    <t xml:space="preserve">o poskytnutí dotace vydaného pro výše uvedený projekt. </t>
  </si>
  <si>
    <t>Uvedené skutečnosti mohou být ověřeny prostřednictvím veřejnosprávní kontroly na místě.</t>
  </si>
  <si>
    <t>- u dní, které tuto část podmínky plní, pak formulář sám vypočte, zda byly splněny i další části podmínky (po zadání počtu účastníků  z jednotlivých oblastí), a tedy je možné jej započíst do celkového plnění vytíženosti školicího střediska</t>
  </si>
  <si>
    <t>- pokud probíhá více např. hodinových školení ve stejný čas (v různých učebnách), pak se jedná o vytížení školicího střediska po 60 minut, čas školení se nesčítá; sčítá se však počet účastníků všech školení v dané hodině; stejný princip lze aplikovat na různý časový úsek školení</t>
  </si>
  <si>
    <t xml:space="preserve">Příjemce dotace dále čestně prohlašuje, že si je vědom toho, že za neplnění těchto povinností bude </t>
  </si>
  <si>
    <t>vyměřen odvod za porušení rozpočtové kázně ve výši 100 % částky vyplacené dotace.</t>
  </si>
  <si>
    <t>datum</t>
  </si>
  <si>
    <t>průměrný počet účastníků z podporovaných CZ NACE</t>
  </si>
  <si>
    <t>průměrný počet ostatních účastníků</t>
  </si>
  <si>
    <t xml:space="preserve"> CELKEM - počet ostatních účastníků ve sledovaném období</t>
  </si>
  <si>
    <t>CELKEM - počet účastníků z podporovaných CZ - NACE          ve sledovaném období</t>
  </si>
  <si>
    <t>počet ostatních účastníků</t>
  </si>
  <si>
    <t>- pokud není splněna podmínka čisté doby školení v daném dni, den do formuláře uveďte také, nejedná se sice o vytížený den, ale je relevantní pro celkový počet účastníků školení ve sledovaném období; v tom případě vyplníte pouze údaje ve sloupcích C a E, sloupce B a D necháte prázdné</t>
  </si>
  <si>
    <t>- pokud se jedna osoba účastní více školení, započte se opakovaně podle počtu školení, kterých se účastnila</t>
  </si>
  <si>
    <t>POMĚR ÚČASTNÍKŮ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</si>
</sst>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4"/>
      <color rgb="FFC7254E"/>
      <name val="Courier New"/>
      <family val="3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Border="1"/>
    <xf numFmtId="0" fontId="0" fillId="0" borderId="0" xfId="0" applyBorder="1"/>
    <xf numFmtId="14" fontId="7" fillId="0" borderId="0" xfId="0" applyNumberFormat="1" applyFont="1" applyBorder="1"/>
    <xf numFmtId="0" fontId="9" fillId="0" borderId="0" xfId="0" applyFont="1" applyBorder="1"/>
    <xf numFmtId="0" fontId="8" fillId="0" borderId="0" xfId="0" applyFont="1" applyBorder="1"/>
    <xf numFmtId="14" fontId="8" fillId="0" borderId="0" xfId="0" applyNumberFormat="1" applyFont="1" applyBorder="1"/>
    <xf numFmtId="14" fontId="8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Border="1"/>
    <xf numFmtId="14" fontId="0" fillId="0" borderId="0" xfId="0" applyNumberFormat="1" applyBorder="1"/>
    <xf numFmtId="0" fontId="1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49" fontId="0" fillId="0" borderId="0" xfId="0" applyNumberFormat="1" applyAlignment="1"/>
    <xf numFmtId="49" fontId="0" fillId="0" borderId="0" xfId="0" applyNumberFormat="1"/>
    <xf numFmtId="0" fontId="7" fillId="5" borderId="0" xfId="0" applyFont="1" applyFill="1"/>
    <xf numFmtId="0" fontId="0" fillId="5" borderId="0" xfId="0" applyFill="1"/>
    <xf numFmtId="0" fontId="0" fillId="0" borderId="0" xfId="0" applyFill="1"/>
    <xf numFmtId="0" fontId="1" fillId="0" borderId="9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4" fontId="7" fillId="6" borderId="3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6"/>
  <sheetViews>
    <sheetView tabSelected="1" workbookViewId="0">
      <selection activeCell="F11" sqref="F11"/>
    </sheetView>
  </sheetViews>
  <sheetFormatPr defaultRowHeight="14.4" x14ac:dyDescent="0.3"/>
  <cols>
    <col min="1" max="1" width="10.6640625" customWidth="1"/>
    <col min="2" max="3" width="24.44140625" customWidth="1"/>
    <col min="4" max="5" width="15.5546875" customWidth="1"/>
    <col min="6" max="6" width="20.5546875" customWidth="1"/>
    <col min="7" max="7" width="30.109375" customWidth="1"/>
    <col min="8" max="8" width="14.5546875" customWidth="1"/>
    <col min="9" max="9" width="29.109375" customWidth="1"/>
    <col min="10" max="11" width="14.5546875" customWidth="1"/>
  </cols>
  <sheetData>
    <row r="1" spans="1:10" ht="15.6" customHeight="1" x14ac:dyDescent="0.3">
      <c r="A1" s="45" t="s">
        <v>4</v>
      </c>
      <c r="B1" s="45"/>
      <c r="C1" s="39"/>
      <c r="D1" s="40"/>
      <c r="E1" s="40"/>
      <c r="F1" s="40"/>
      <c r="G1" s="41"/>
      <c r="H1" s="25"/>
      <c r="I1" s="3"/>
    </row>
    <row r="2" spans="1:10" ht="15.6" customHeight="1" x14ac:dyDescent="0.3">
      <c r="A2" s="45" t="s">
        <v>1</v>
      </c>
      <c r="B2" s="45"/>
      <c r="C2" s="42"/>
      <c r="D2" s="43"/>
      <c r="E2" s="43"/>
      <c r="F2" s="43"/>
      <c r="G2" s="44"/>
      <c r="H2" s="25"/>
      <c r="I2" s="3"/>
    </row>
    <row r="3" spans="1:10" ht="15.6" customHeight="1" x14ac:dyDescent="0.3">
      <c r="A3" s="45" t="s">
        <v>2</v>
      </c>
      <c r="B3" s="45"/>
      <c r="C3" s="42"/>
      <c r="D3" s="43"/>
      <c r="E3" s="43"/>
      <c r="F3" s="43"/>
      <c r="G3" s="44"/>
      <c r="H3" s="25"/>
      <c r="I3" s="3"/>
    </row>
    <row r="4" spans="1:10" ht="15.9" customHeight="1" thickBot="1" x14ac:dyDescent="0.35">
      <c r="A4" s="45" t="s">
        <v>3</v>
      </c>
      <c r="B4" s="45"/>
      <c r="C4" s="32"/>
      <c r="D4" s="28"/>
      <c r="E4" s="28"/>
      <c r="F4" s="28"/>
      <c r="G4" s="27"/>
      <c r="H4" s="27"/>
      <c r="I4" s="3"/>
    </row>
    <row r="5" spans="1:10" ht="16.2" thickBot="1" x14ac:dyDescent="0.35">
      <c r="A5" s="45" t="s">
        <v>16</v>
      </c>
      <c r="B5" s="45"/>
      <c r="C5" s="33"/>
      <c r="D5" s="37" t="s">
        <v>5</v>
      </c>
      <c r="E5" s="38"/>
      <c r="F5" s="38"/>
      <c r="G5" s="31" t="str">
        <f>IF(ISBLANK(C5),"-",NETWORKDAYS(C5+1,'Pomocné výpočty'!C7,'Pomocné výpočty'!C8:EI8))</f>
        <v>-</v>
      </c>
    </row>
    <row r="6" spans="1:10" ht="46.8" x14ac:dyDescent="0.3">
      <c r="A6" s="14" t="s">
        <v>26</v>
      </c>
      <c r="B6" s="14" t="s">
        <v>27</v>
      </c>
      <c r="C6" s="14" t="s">
        <v>0</v>
      </c>
      <c r="D6" s="14" t="s">
        <v>28</v>
      </c>
      <c r="E6" s="14" t="s">
        <v>31</v>
      </c>
      <c r="F6" s="14" t="s">
        <v>6</v>
      </c>
      <c r="G6" s="26" t="s">
        <v>30</v>
      </c>
      <c r="H6" s="29">
        <f>SUM(C7:C256)</f>
        <v>0</v>
      </c>
      <c r="I6" s="13" t="s">
        <v>29</v>
      </c>
      <c r="J6" s="29">
        <f>SUM(E7:E256)</f>
        <v>0</v>
      </c>
    </row>
    <row r="7" spans="1:10" s="1" customFormat="1" ht="18" x14ac:dyDescent="0.3">
      <c r="A7" s="36"/>
      <c r="B7" s="35"/>
      <c r="C7" s="35"/>
      <c r="D7" s="35"/>
      <c r="E7" s="35"/>
      <c r="F7" s="18" t="e">
        <f>IF(((B7+D7)/$C$4&gt;=0.5),"SPLNĚNO","NESPLNĚNO")</f>
        <v>#DIV/0!</v>
      </c>
      <c r="I7" s="9"/>
    </row>
    <row r="8" spans="1:10" ht="18" x14ac:dyDescent="0.3">
      <c r="A8" s="34"/>
      <c r="B8" s="35"/>
      <c r="C8" s="35"/>
      <c r="D8" s="35"/>
      <c r="E8" s="35"/>
      <c r="F8" s="18" t="e">
        <f t="shared" ref="F8:F71" si="0">IF(((B8+D8)/$C$4&gt;=0.5),"SPLNĚNO","NESPLNĚNO")</f>
        <v>#DIV/0!</v>
      </c>
      <c r="G8" s="13" t="s">
        <v>7</v>
      </c>
      <c r="H8" s="15">
        <f>COUNTIF(F7:F256,"splněno")</f>
        <v>0</v>
      </c>
    </row>
    <row r="9" spans="1:10" ht="18" x14ac:dyDescent="0.3">
      <c r="A9" s="34"/>
      <c r="B9" s="35"/>
      <c r="C9" s="35"/>
      <c r="D9" s="35"/>
      <c r="E9" s="35"/>
      <c r="F9" s="18" t="e">
        <f t="shared" si="0"/>
        <v>#DIV/0!</v>
      </c>
    </row>
    <row r="10" spans="1:10" ht="18" x14ac:dyDescent="0.3">
      <c r="A10" s="34"/>
      <c r="B10" s="35"/>
      <c r="C10" s="35"/>
      <c r="D10" s="35"/>
      <c r="E10" s="35"/>
      <c r="F10" s="18" t="e">
        <f t="shared" si="0"/>
        <v>#DIV/0!</v>
      </c>
      <c r="G10" s="13" t="s">
        <v>8</v>
      </c>
      <c r="H10" s="16" t="str">
        <f>IF(ISBLANK(C5),"-",H8/G5)</f>
        <v>-</v>
      </c>
    </row>
    <row r="11" spans="1:10" ht="18" x14ac:dyDescent="0.3">
      <c r="A11" s="34"/>
      <c r="B11" s="35"/>
      <c r="C11" s="35"/>
      <c r="D11" s="35"/>
      <c r="E11" s="35"/>
      <c r="F11" s="18" t="e">
        <f t="shared" si="0"/>
        <v>#DIV/0!</v>
      </c>
      <c r="I11" s="12"/>
    </row>
    <row r="12" spans="1:10" ht="18" x14ac:dyDescent="0.3">
      <c r="A12" s="34"/>
      <c r="B12" s="35"/>
      <c r="C12" s="35"/>
      <c r="D12" s="35"/>
      <c r="E12" s="35"/>
      <c r="F12" s="18" t="e">
        <f t="shared" si="0"/>
        <v>#DIV/0!</v>
      </c>
      <c r="G12" s="13" t="s">
        <v>8</v>
      </c>
      <c r="H12" s="17" t="str">
        <f>IF(OR((H10&lt;30%),ISBLANK(C5)),"NESPLNĚNO","SPLNĚNO")</f>
        <v>NESPLNĚNO</v>
      </c>
      <c r="I12" s="30" t="s">
        <v>34</v>
      </c>
      <c r="J12" s="17" t="str">
        <f>IF((J6&gt;=H6),"NESPLNĚNO","SPLNĚNO")</f>
        <v>NESPLNĚNO</v>
      </c>
    </row>
    <row r="13" spans="1:10" ht="18" x14ac:dyDescent="0.3">
      <c r="A13" s="34"/>
      <c r="B13" s="35"/>
      <c r="C13" s="35"/>
      <c r="D13" s="35"/>
      <c r="E13" s="35"/>
      <c r="F13" s="18" t="e">
        <f t="shared" si="0"/>
        <v>#DIV/0!</v>
      </c>
    </row>
    <row r="14" spans="1:10" ht="18" x14ac:dyDescent="0.3">
      <c r="A14" s="34"/>
      <c r="B14" s="35"/>
      <c r="C14" s="35"/>
      <c r="D14" s="35"/>
      <c r="E14" s="35"/>
      <c r="F14" s="18" t="e">
        <f t="shared" si="0"/>
        <v>#DIV/0!</v>
      </c>
      <c r="G14" s="19" t="s">
        <v>17</v>
      </c>
    </row>
    <row r="15" spans="1:10" ht="18" x14ac:dyDescent="0.3">
      <c r="A15" s="34"/>
      <c r="B15" s="35"/>
      <c r="C15" s="35"/>
      <c r="D15" s="35"/>
      <c r="E15" s="35"/>
      <c r="F15" s="18" t="e">
        <f t="shared" si="0"/>
        <v>#DIV/0!</v>
      </c>
      <c r="G15" s="20" t="s">
        <v>32</v>
      </c>
    </row>
    <row r="16" spans="1:10" ht="18" x14ac:dyDescent="0.3">
      <c r="A16" s="34"/>
      <c r="B16" s="35"/>
      <c r="C16" s="35"/>
      <c r="D16" s="35"/>
      <c r="E16" s="35"/>
      <c r="F16" s="18" t="e">
        <f t="shared" si="0"/>
        <v>#DIV/0!</v>
      </c>
      <c r="G16" s="21" t="s">
        <v>22</v>
      </c>
    </row>
    <row r="17" spans="1:11" ht="18" x14ac:dyDescent="0.3">
      <c r="A17" s="34"/>
      <c r="B17" s="35"/>
      <c r="C17" s="35"/>
      <c r="D17" s="35"/>
      <c r="E17" s="35"/>
      <c r="F17" s="18" t="e">
        <f t="shared" si="0"/>
        <v>#DIV/0!</v>
      </c>
      <c r="G17" s="21" t="s">
        <v>23</v>
      </c>
    </row>
    <row r="18" spans="1:11" ht="18" x14ac:dyDescent="0.3">
      <c r="A18" s="34"/>
      <c r="B18" s="35"/>
      <c r="C18" s="35"/>
      <c r="D18" s="35"/>
      <c r="E18" s="35"/>
      <c r="F18" s="18" t="e">
        <f t="shared" si="0"/>
        <v>#DIV/0!</v>
      </c>
      <c r="G18" s="21" t="s">
        <v>33</v>
      </c>
    </row>
    <row r="19" spans="1:11" ht="18" x14ac:dyDescent="0.3">
      <c r="A19" s="34"/>
      <c r="B19" s="35"/>
      <c r="C19" s="35"/>
      <c r="D19" s="35"/>
      <c r="E19" s="35"/>
      <c r="F19" s="18" t="e">
        <f t="shared" si="0"/>
        <v>#DIV/0!</v>
      </c>
      <c r="G19" s="21"/>
    </row>
    <row r="20" spans="1:11" ht="18" x14ac:dyDescent="0.3">
      <c r="A20" s="34"/>
      <c r="B20" s="35"/>
      <c r="C20" s="35"/>
      <c r="D20" s="35"/>
      <c r="E20" s="35"/>
      <c r="F20" s="18" t="e">
        <f t="shared" si="0"/>
        <v>#DIV/0!</v>
      </c>
      <c r="H20" s="24"/>
      <c r="I20" s="24"/>
      <c r="J20" s="24"/>
      <c r="K20" s="24"/>
    </row>
    <row r="21" spans="1:11" ht="18" x14ac:dyDescent="0.3">
      <c r="A21" s="34"/>
      <c r="B21" s="35"/>
      <c r="C21" s="35"/>
      <c r="D21" s="35"/>
      <c r="E21" s="35"/>
      <c r="F21" s="18" t="e">
        <f t="shared" si="0"/>
        <v>#DIV/0!</v>
      </c>
      <c r="G21" s="22" t="s">
        <v>18</v>
      </c>
      <c r="H21" s="23"/>
      <c r="I21" s="23"/>
      <c r="J21" s="23"/>
      <c r="K21" s="24"/>
    </row>
    <row r="22" spans="1:11" ht="18" x14ac:dyDescent="0.3">
      <c r="A22" s="34"/>
      <c r="B22" s="35"/>
      <c r="C22" s="35"/>
      <c r="D22" s="35"/>
      <c r="E22" s="35"/>
      <c r="F22" s="18" t="e">
        <f t="shared" si="0"/>
        <v>#DIV/0!</v>
      </c>
      <c r="G22" s="22" t="s">
        <v>19</v>
      </c>
      <c r="H22" s="23"/>
      <c r="I22" s="23"/>
      <c r="J22" s="23"/>
      <c r="K22" s="24"/>
    </row>
    <row r="23" spans="1:11" ht="18" x14ac:dyDescent="0.3">
      <c r="A23" s="34"/>
      <c r="B23" s="35"/>
      <c r="C23" s="35"/>
      <c r="D23" s="35"/>
      <c r="E23" s="35"/>
      <c r="F23" s="18" t="e">
        <f t="shared" si="0"/>
        <v>#DIV/0!</v>
      </c>
      <c r="G23" s="22" t="s">
        <v>20</v>
      </c>
      <c r="H23" s="23"/>
      <c r="I23" s="23"/>
      <c r="J23" s="23"/>
      <c r="K23" s="24"/>
    </row>
    <row r="24" spans="1:11" ht="18" x14ac:dyDescent="0.3">
      <c r="A24" s="34"/>
      <c r="B24" s="35"/>
      <c r="C24" s="35"/>
      <c r="D24" s="35"/>
      <c r="E24" s="35"/>
      <c r="F24" s="18" t="e">
        <f t="shared" si="0"/>
        <v>#DIV/0!</v>
      </c>
      <c r="G24" s="22"/>
      <c r="H24" s="23"/>
      <c r="I24" s="23"/>
      <c r="J24" s="23"/>
      <c r="K24" s="24"/>
    </row>
    <row r="25" spans="1:11" ht="18" x14ac:dyDescent="0.3">
      <c r="A25" s="34"/>
      <c r="B25" s="35"/>
      <c r="C25" s="35"/>
      <c r="D25" s="35"/>
      <c r="E25" s="35"/>
      <c r="F25" s="18" t="e">
        <f t="shared" si="0"/>
        <v>#DIV/0!</v>
      </c>
      <c r="G25" s="22" t="s">
        <v>24</v>
      </c>
      <c r="H25" s="23"/>
      <c r="I25" s="23"/>
      <c r="J25" s="23"/>
      <c r="K25" s="24"/>
    </row>
    <row r="26" spans="1:11" ht="18" x14ac:dyDescent="0.3">
      <c r="A26" s="34"/>
      <c r="B26" s="35"/>
      <c r="C26" s="35"/>
      <c r="D26" s="35"/>
      <c r="E26" s="35"/>
      <c r="F26" s="18" t="e">
        <f t="shared" si="0"/>
        <v>#DIV/0!</v>
      </c>
      <c r="G26" s="22" t="s">
        <v>25</v>
      </c>
      <c r="H26" s="23"/>
      <c r="I26" s="23"/>
      <c r="J26" s="23"/>
      <c r="K26" s="24"/>
    </row>
    <row r="27" spans="1:11" ht="18" x14ac:dyDescent="0.3">
      <c r="A27" s="34"/>
      <c r="B27" s="35"/>
      <c r="C27" s="35"/>
      <c r="D27" s="35"/>
      <c r="E27" s="35"/>
      <c r="F27" s="18" t="e">
        <f t="shared" si="0"/>
        <v>#DIV/0!</v>
      </c>
      <c r="G27" s="23"/>
      <c r="H27" s="23"/>
      <c r="I27" s="23"/>
      <c r="J27" s="23"/>
      <c r="K27" s="24"/>
    </row>
    <row r="28" spans="1:11" ht="18" x14ac:dyDescent="0.3">
      <c r="A28" s="34"/>
      <c r="B28" s="35"/>
      <c r="C28" s="35"/>
      <c r="D28" s="35"/>
      <c r="E28" s="35"/>
      <c r="F28" s="18" t="e">
        <f t="shared" si="0"/>
        <v>#DIV/0!</v>
      </c>
      <c r="G28" s="22" t="s">
        <v>21</v>
      </c>
      <c r="H28" s="23"/>
      <c r="I28" s="23"/>
      <c r="J28" s="23"/>
    </row>
    <row r="29" spans="1:11" ht="18" x14ac:dyDescent="0.3">
      <c r="A29" s="34"/>
      <c r="B29" s="35"/>
      <c r="C29" s="35"/>
      <c r="D29" s="35"/>
      <c r="E29" s="35"/>
      <c r="F29" s="18" t="e">
        <f t="shared" si="0"/>
        <v>#DIV/0!</v>
      </c>
    </row>
    <row r="30" spans="1:11" ht="18" x14ac:dyDescent="0.3">
      <c r="A30" s="34"/>
      <c r="B30" s="35"/>
      <c r="C30" s="35"/>
      <c r="D30" s="35"/>
      <c r="E30" s="35"/>
      <c r="F30" s="18" t="e">
        <f t="shared" si="0"/>
        <v>#DIV/0!</v>
      </c>
    </row>
    <row r="31" spans="1:11" ht="18" x14ac:dyDescent="0.3">
      <c r="A31" s="34"/>
      <c r="B31" s="35"/>
      <c r="C31" s="35"/>
      <c r="D31" s="35"/>
      <c r="E31" s="35"/>
      <c r="F31" s="18" t="e">
        <f t="shared" si="0"/>
        <v>#DIV/0!</v>
      </c>
    </row>
    <row r="32" spans="1:11" ht="18" x14ac:dyDescent="0.3">
      <c r="A32" s="34"/>
      <c r="B32" s="35"/>
      <c r="C32" s="35"/>
      <c r="D32" s="35"/>
      <c r="E32" s="35"/>
      <c r="F32" s="18" t="e">
        <f t="shared" si="0"/>
        <v>#DIV/0!</v>
      </c>
    </row>
    <row r="33" spans="1:6" ht="18" x14ac:dyDescent="0.3">
      <c r="A33" s="34"/>
      <c r="B33" s="35"/>
      <c r="C33" s="35"/>
      <c r="D33" s="35"/>
      <c r="E33" s="35"/>
      <c r="F33" s="18" t="e">
        <f t="shared" si="0"/>
        <v>#DIV/0!</v>
      </c>
    </row>
    <row r="34" spans="1:6" ht="18" x14ac:dyDescent="0.3">
      <c r="A34" s="34"/>
      <c r="B34" s="35"/>
      <c r="C34" s="35"/>
      <c r="D34" s="35"/>
      <c r="E34" s="35"/>
      <c r="F34" s="18" t="e">
        <f t="shared" si="0"/>
        <v>#DIV/0!</v>
      </c>
    </row>
    <row r="35" spans="1:6" ht="18" x14ac:dyDescent="0.3">
      <c r="A35" s="34"/>
      <c r="B35" s="35"/>
      <c r="C35" s="35"/>
      <c r="D35" s="35"/>
      <c r="E35" s="35"/>
      <c r="F35" s="18" t="e">
        <f t="shared" si="0"/>
        <v>#DIV/0!</v>
      </c>
    </row>
    <row r="36" spans="1:6" ht="18" x14ac:dyDescent="0.3">
      <c r="A36" s="34"/>
      <c r="B36" s="35"/>
      <c r="C36" s="35"/>
      <c r="D36" s="35"/>
      <c r="E36" s="35"/>
      <c r="F36" s="18" t="e">
        <f t="shared" si="0"/>
        <v>#DIV/0!</v>
      </c>
    </row>
    <row r="37" spans="1:6" ht="18" x14ac:dyDescent="0.3">
      <c r="A37" s="34"/>
      <c r="B37" s="35"/>
      <c r="C37" s="35"/>
      <c r="D37" s="35"/>
      <c r="E37" s="35"/>
      <c r="F37" s="18" t="e">
        <f t="shared" si="0"/>
        <v>#DIV/0!</v>
      </c>
    </row>
    <row r="38" spans="1:6" ht="18" x14ac:dyDescent="0.3">
      <c r="A38" s="34"/>
      <c r="B38" s="35"/>
      <c r="C38" s="35"/>
      <c r="D38" s="35"/>
      <c r="E38" s="35"/>
      <c r="F38" s="18" t="e">
        <f t="shared" si="0"/>
        <v>#DIV/0!</v>
      </c>
    </row>
    <row r="39" spans="1:6" ht="18" x14ac:dyDescent="0.3">
      <c r="A39" s="34"/>
      <c r="B39" s="35"/>
      <c r="C39" s="35"/>
      <c r="D39" s="35"/>
      <c r="E39" s="35"/>
      <c r="F39" s="18" t="e">
        <f t="shared" si="0"/>
        <v>#DIV/0!</v>
      </c>
    </row>
    <row r="40" spans="1:6" ht="18" x14ac:dyDescent="0.3">
      <c r="A40" s="34"/>
      <c r="B40" s="35"/>
      <c r="C40" s="35"/>
      <c r="D40" s="35"/>
      <c r="E40" s="35"/>
      <c r="F40" s="18" t="e">
        <f t="shared" si="0"/>
        <v>#DIV/0!</v>
      </c>
    </row>
    <row r="41" spans="1:6" ht="18" x14ac:dyDescent="0.3">
      <c r="A41" s="34"/>
      <c r="B41" s="35"/>
      <c r="C41" s="35"/>
      <c r="D41" s="35"/>
      <c r="E41" s="35"/>
      <c r="F41" s="18" t="e">
        <f t="shared" si="0"/>
        <v>#DIV/0!</v>
      </c>
    </row>
    <row r="42" spans="1:6" ht="18" x14ac:dyDescent="0.3">
      <c r="A42" s="34"/>
      <c r="B42" s="35"/>
      <c r="C42" s="35"/>
      <c r="D42" s="35"/>
      <c r="E42" s="35"/>
      <c r="F42" s="18" t="e">
        <f t="shared" si="0"/>
        <v>#DIV/0!</v>
      </c>
    </row>
    <row r="43" spans="1:6" ht="18" x14ac:dyDescent="0.3">
      <c r="A43" s="34"/>
      <c r="B43" s="35"/>
      <c r="C43" s="35"/>
      <c r="D43" s="35"/>
      <c r="E43" s="35"/>
      <c r="F43" s="18" t="e">
        <f t="shared" si="0"/>
        <v>#DIV/0!</v>
      </c>
    </row>
    <row r="44" spans="1:6" ht="18" x14ac:dyDescent="0.3">
      <c r="A44" s="34"/>
      <c r="B44" s="35"/>
      <c r="C44" s="35"/>
      <c r="D44" s="35"/>
      <c r="E44" s="35"/>
      <c r="F44" s="18" t="e">
        <f t="shared" si="0"/>
        <v>#DIV/0!</v>
      </c>
    </row>
    <row r="45" spans="1:6" ht="18" x14ac:dyDescent="0.3">
      <c r="A45" s="34"/>
      <c r="B45" s="35"/>
      <c r="C45" s="35"/>
      <c r="D45" s="35"/>
      <c r="E45" s="35"/>
      <c r="F45" s="18" t="e">
        <f t="shared" si="0"/>
        <v>#DIV/0!</v>
      </c>
    </row>
    <row r="46" spans="1:6" ht="18" x14ac:dyDescent="0.3">
      <c r="A46" s="34"/>
      <c r="B46" s="35"/>
      <c r="C46" s="35"/>
      <c r="D46" s="35"/>
      <c r="E46" s="35"/>
      <c r="F46" s="18" t="e">
        <f t="shared" si="0"/>
        <v>#DIV/0!</v>
      </c>
    </row>
    <row r="47" spans="1:6" ht="18" x14ac:dyDescent="0.3">
      <c r="A47" s="34"/>
      <c r="B47" s="35"/>
      <c r="C47" s="35"/>
      <c r="D47" s="35"/>
      <c r="E47" s="35"/>
      <c r="F47" s="18" t="e">
        <f t="shared" si="0"/>
        <v>#DIV/0!</v>
      </c>
    </row>
    <row r="48" spans="1:6" ht="18" x14ac:dyDescent="0.3">
      <c r="A48" s="34"/>
      <c r="B48" s="35"/>
      <c r="C48" s="35"/>
      <c r="D48" s="35"/>
      <c r="E48" s="35"/>
      <c r="F48" s="18" t="e">
        <f t="shared" si="0"/>
        <v>#DIV/0!</v>
      </c>
    </row>
    <row r="49" spans="1:6" ht="18" x14ac:dyDescent="0.3">
      <c r="A49" s="34"/>
      <c r="B49" s="35"/>
      <c r="C49" s="35"/>
      <c r="D49" s="35"/>
      <c r="E49" s="35"/>
      <c r="F49" s="18" t="e">
        <f t="shared" si="0"/>
        <v>#DIV/0!</v>
      </c>
    </row>
    <row r="50" spans="1:6" ht="18" x14ac:dyDescent="0.3">
      <c r="A50" s="34"/>
      <c r="B50" s="35"/>
      <c r="C50" s="35"/>
      <c r="D50" s="35"/>
      <c r="E50" s="35"/>
      <c r="F50" s="18" t="e">
        <f t="shared" si="0"/>
        <v>#DIV/0!</v>
      </c>
    </row>
    <row r="51" spans="1:6" ht="18" x14ac:dyDescent="0.3">
      <c r="A51" s="34"/>
      <c r="B51" s="35"/>
      <c r="C51" s="35"/>
      <c r="D51" s="35"/>
      <c r="E51" s="35"/>
      <c r="F51" s="18" t="e">
        <f t="shared" si="0"/>
        <v>#DIV/0!</v>
      </c>
    </row>
    <row r="52" spans="1:6" ht="18" x14ac:dyDescent="0.3">
      <c r="A52" s="34"/>
      <c r="B52" s="35"/>
      <c r="C52" s="35"/>
      <c r="D52" s="35"/>
      <c r="E52" s="35"/>
      <c r="F52" s="18" t="e">
        <f t="shared" si="0"/>
        <v>#DIV/0!</v>
      </c>
    </row>
    <row r="53" spans="1:6" ht="18" x14ac:dyDescent="0.3">
      <c r="A53" s="34"/>
      <c r="B53" s="35"/>
      <c r="C53" s="35"/>
      <c r="D53" s="35"/>
      <c r="E53" s="35"/>
      <c r="F53" s="18" t="e">
        <f t="shared" si="0"/>
        <v>#DIV/0!</v>
      </c>
    </row>
    <row r="54" spans="1:6" ht="18" x14ac:dyDescent="0.3">
      <c r="A54" s="34"/>
      <c r="B54" s="35"/>
      <c r="C54" s="35"/>
      <c r="D54" s="35"/>
      <c r="E54" s="35"/>
      <c r="F54" s="18" t="e">
        <f t="shared" si="0"/>
        <v>#DIV/0!</v>
      </c>
    </row>
    <row r="55" spans="1:6" ht="18" x14ac:dyDescent="0.3">
      <c r="A55" s="34"/>
      <c r="B55" s="35"/>
      <c r="C55" s="35"/>
      <c r="D55" s="35"/>
      <c r="E55" s="35"/>
      <c r="F55" s="18" t="e">
        <f t="shared" si="0"/>
        <v>#DIV/0!</v>
      </c>
    </row>
    <row r="56" spans="1:6" ht="18" x14ac:dyDescent="0.3">
      <c r="A56" s="34"/>
      <c r="B56" s="35"/>
      <c r="C56" s="35"/>
      <c r="D56" s="35"/>
      <c r="E56" s="35"/>
      <c r="F56" s="18" t="e">
        <f t="shared" si="0"/>
        <v>#DIV/0!</v>
      </c>
    </row>
    <row r="57" spans="1:6" ht="18" x14ac:dyDescent="0.3">
      <c r="A57" s="34"/>
      <c r="B57" s="35"/>
      <c r="C57" s="35"/>
      <c r="D57" s="35"/>
      <c r="E57" s="35"/>
      <c r="F57" s="18" t="e">
        <f t="shared" si="0"/>
        <v>#DIV/0!</v>
      </c>
    </row>
    <row r="58" spans="1:6" ht="18" x14ac:dyDescent="0.3">
      <c r="A58" s="34"/>
      <c r="B58" s="35"/>
      <c r="C58" s="35"/>
      <c r="D58" s="35"/>
      <c r="E58" s="35"/>
      <c r="F58" s="18" t="e">
        <f t="shared" si="0"/>
        <v>#DIV/0!</v>
      </c>
    </row>
    <row r="59" spans="1:6" ht="18" x14ac:dyDescent="0.3">
      <c r="A59" s="34"/>
      <c r="B59" s="35"/>
      <c r="C59" s="35"/>
      <c r="D59" s="35"/>
      <c r="E59" s="35"/>
      <c r="F59" s="18" t="e">
        <f t="shared" si="0"/>
        <v>#DIV/0!</v>
      </c>
    </row>
    <row r="60" spans="1:6" ht="18" x14ac:dyDescent="0.3">
      <c r="A60" s="34"/>
      <c r="B60" s="35"/>
      <c r="C60" s="35"/>
      <c r="D60" s="35"/>
      <c r="E60" s="35"/>
      <c r="F60" s="18" t="e">
        <f t="shared" si="0"/>
        <v>#DIV/0!</v>
      </c>
    </row>
    <row r="61" spans="1:6" ht="18" x14ac:dyDescent="0.3">
      <c r="A61" s="34"/>
      <c r="B61" s="35"/>
      <c r="C61" s="35"/>
      <c r="D61" s="35"/>
      <c r="E61" s="35"/>
      <c r="F61" s="18" t="e">
        <f t="shared" si="0"/>
        <v>#DIV/0!</v>
      </c>
    </row>
    <row r="62" spans="1:6" ht="18" x14ac:dyDescent="0.3">
      <c r="A62" s="34"/>
      <c r="B62" s="35"/>
      <c r="C62" s="35"/>
      <c r="D62" s="35"/>
      <c r="E62" s="35"/>
      <c r="F62" s="18" t="e">
        <f t="shared" si="0"/>
        <v>#DIV/0!</v>
      </c>
    </row>
    <row r="63" spans="1:6" ht="18" x14ac:dyDescent="0.3">
      <c r="A63" s="34"/>
      <c r="B63" s="35"/>
      <c r="C63" s="35"/>
      <c r="D63" s="35"/>
      <c r="E63" s="35"/>
      <c r="F63" s="18" t="e">
        <f t="shared" si="0"/>
        <v>#DIV/0!</v>
      </c>
    </row>
    <row r="64" spans="1:6" ht="18" x14ac:dyDescent="0.3">
      <c r="A64" s="34"/>
      <c r="B64" s="35"/>
      <c r="C64" s="35"/>
      <c r="D64" s="35"/>
      <c r="E64" s="35"/>
      <c r="F64" s="18" t="e">
        <f t="shared" si="0"/>
        <v>#DIV/0!</v>
      </c>
    </row>
    <row r="65" spans="1:6" ht="18" x14ac:dyDescent="0.3">
      <c r="A65" s="34"/>
      <c r="B65" s="35"/>
      <c r="C65" s="35"/>
      <c r="D65" s="35"/>
      <c r="E65" s="35"/>
      <c r="F65" s="18" t="e">
        <f t="shared" si="0"/>
        <v>#DIV/0!</v>
      </c>
    </row>
    <row r="66" spans="1:6" ht="18" x14ac:dyDescent="0.3">
      <c r="A66" s="34"/>
      <c r="B66" s="35"/>
      <c r="C66" s="35"/>
      <c r="D66" s="35"/>
      <c r="E66" s="35"/>
      <c r="F66" s="18" t="e">
        <f t="shared" si="0"/>
        <v>#DIV/0!</v>
      </c>
    </row>
    <row r="67" spans="1:6" ht="18" x14ac:dyDescent="0.3">
      <c r="A67" s="34"/>
      <c r="B67" s="35"/>
      <c r="C67" s="35"/>
      <c r="D67" s="35"/>
      <c r="E67" s="35"/>
      <c r="F67" s="18" t="e">
        <f t="shared" si="0"/>
        <v>#DIV/0!</v>
      </c>
    </row>
    <row r="68" spans="1:6" ht="18" x14ac:dyDescent="0.3">
      <c r="A68" s="34"/>
      <c r="B68" s="35"/>
      <c r="C68" s="35"/>
      <c r="D68" s="35"/>
      <c r="E68" s="35"/>
      <c r="F68" s="18" t="e">
        <f t="shared" si="0"/>
        <v>#DIV/0!</v>
      </c>
    </row>
    <row r="69" spans="1:6" ht="18" x14ac:dyDescent="0.3">
      <c r="A69" s="34"/>
      <c r="B69" s="35"/>
      <c r="C69" s="35"/>
      <c r="D69" s="35"/>
      <c r="E69" s="35"/>
      <c r="F69" s="18" t="e">
        <f t="shared" si="0"/>
        <v>#DIV/0!</v>
      </c>
    </row>
    <row r="70" spans="1:6" ht="18" x14ac:dyDescent="0.3">
      <c r="A70" s="34"/>
      <c r="B70" s="35"/>
      <c r="C70" s="35"/>
      <c r="D70" s="35"/>
      <c r="E70" s="35"/>
      <c r="F70" s="18" t="e">
        <f t="shared" si="0"/>
        <v>#DIV/0!</v>
      </c>
    </row>
    <row r="71" spans="1:6" ht="18" x14ac:dyDescent="0.3">
      <c r="A71" s="34"/>
      <c r="B71" s="35"/>
      <c r="C71" s="35"/>
      <c r="D71" s="35"/>
      <c r="E71" s="35"/>
      <c r="F71" s="18" t="e">
        <f t="shared" si="0"/>
        <v>#DIV/0!</v>
      </c>
    </row>
    <row r="72" spans="1:6" ht="18" x14ac:dyDescent="0.3">
      <c r="A72" s="34"/>
      <c r="B72" s="35"/>
      <c r="C72" s="35"/>
      <c r="D72" s="35"/>
      <c r="E72" s="35"/>
      <c r="F72" s="18" t="e">
        <f t="shared" ref="F72:F135" si="1">IF(((B72+D72)/$C$4&gt;=0.5),"SPLNĚNO","NESPLNĚNO")</f>
        <v>#DIV/0!</v>
      </c>
    </row>
    <row r="73" spans="1:6" ht="18" x14ac:dyDescent="0.3">
      <c r="A73" s="34"/>
      <c r="B73" s="35"/>
      <c r="C73" s="35"/>
      <c r="D73" s="35"/>
      <c r="E73" s="35"/>
      <c r="F73" s="18" t="e">
        <f t="shared" si="1"/>
        <v>#DIV/0!</v>
      </c>
    </row>
    <row r="74" spans="1:6" ht="18" x14ac:dyDescent="0.3">
      <c r="A74" s="34"/>
      <c r="B74" s="35"/>
      <c r="C74" s="35"/>
      <c r="D74" s="35"/>
      <c r="E74" s="35"/>
      <c r="F74" s="18" t="e">
        <f t="shared" si="1"/>
        <v>#DIV/0!</v>
      </c>
    </row>
    <row r="75" spans="1:6" ht="18" x14ac:dyDescent="0.3">
      <c r="A75" s="34"/>
      <c r="B75" s="35"/>
      <c r="C75" s="35"/>
      <c r="D75" s="35"/>
      <c r="E75" s="35"/>
      <c r="F75" s="18" t="e">
        <f t="shared" si="1"/>
        <v>#DIV/0!</v>
      </c>
    </row>
    <row r="76" spans="1:6" ht="18" x14ac:dyDescent="0.3">
      <c r="A76" s="34"/>
      <c r="B76" s="35"/>
      <c r="C76" s="35"/>
      <c r="D76" s="35"/>
      <c r="E76" s="35"/>
      <c r="F76" s="18" t="e">
        <f t="shared" si="1"/>
        <v>#DIV/0!</v>
      </c>
    </row>
    <row r="77" spans="1:6" ht="18" x14ac:dyDescent="0.3">
      <c r="A77" s="34"/>
      <c r="B77" s="35"/>
      <c r="C77" s="35"/>
      <c r="D77" s="35"/>
      <c r="E77" s="35"/>
      <c r="F77" s="18" t="e">
        <f t="shared" si="1"/>
        <v>#DIV/0!</v>
      </c>
    </row>
    <row r="78" spans="1:6" ht="18" x14ac:dyDescent="0.3">
      <c r="A78" s="34"/>
      <c r="B78" s="35"/>
      <c r="C78" s="35"/>
      <c r="D78" s="35"/>
      <c r="E78" s="35"/>
      <c r="F78" s="18" t="e">
        <f t="shared" si="1"/>
        <v>#DIV/0!</v>
      </c>
    </row>
    <row r="79" spans="1:6" ht="18" x14ac:dyDescent="0.3">
      <c r="A79" s="34"/>
      <c r="B79" s="35"/>
      <c r="C79" s="35"/>
      <c r="D79" s="35"/>
      <c r="E79" s="35"/>
      <c r="F79" s="18" t="e">
        <f t="shared" si="1"/>
        <v>#DIV/0!</v>
      </c>
    </row>
    <row r="80" spans="1:6" ht="18" x14ac:dyDescent="0.3">
      <c r="A80" s="34"/>
      <c r="B80" s="35"/>
      <c r="C80" s="35"/>
      <c r="D80" s="35"/>
      <c r="E80" s="35"/>
      <c r="F80" s="18" t="e">
        <f t="shared" si="1"/>
        <v>#DIV/0!</v>
      </c>
    </row>
    <row r="81" spans="1:6" ht="18" x14ac:dyDescent="0.3">
      <c r="A81" s="34"/>
      <c r="B81" s="35"/>
      <c r="C81" s="35"/>
      <c r="D81" s="35"/>
      <c r="E81" s="35"/>
      <c r="F81" s="18" t="e">
        <f t="shared" si="1"/>
        <v>#DIV/0!</v>
      </c>
    </row>
    <row r="82" spans="1:6" ht="18" x14ac:dyDescent="0.3">
      <c r="A82" s="34"/>
      <c r="B82" s="35"/>
      <c r="C82" s="35"/>
      <c r="D82" s="35"/>
      <c r="E82" s="35"/>
      <c r="F82" s="18" t="e">
        <f t="shared" si="1"/>
        <v>#DIV/0!</v>
      </c>
    </row>
    <row r="83" spans="1:6" ht="18" x14ac:dyDescent="0.3">
      <c r="A83" s="34"/>
      <c r="B83" s="34"/>
      <c r="C83" s="34"/>
      <c r="D83" s="34"/>
      <c r="E83" s="34"/>
      <c r="F83" s="18" t="e">
        <f t="shared" si="1"/>
        <v>#DIV/0!</v>
      </c>
    </row>
    <row r="84" spans="1:6" ht="18" x14ac:dyDescent="0.3">
      <c r="A84" s="34"/>
      <c r="B84" s="34"/>
      <c r="C84" s="34"/>
      <c r="D84" s="34"/>
      <c r="E84" s="34"/>
      <c r="F84" s="18" t="e">
        <f t="shared" si="1"/>
        <v>#DIV/0!</v>
      </c>
    </row>
    <row r="85" spans="1:6" ht="18" x14ac:dyDescent="0.3">
      <c r="A85" s="34"/>
      <c r="B85" s="34"/>
      <c r="C85" s="34"/>
      <c r="D85" s="34"/>
      <c r="E85" s="34"/>
      <c r="F85" s="18" t="e">
        <f t="shared" si="1"/>
        <v>#DIV/0!</v>
      </c>
    </row>
    <row r="86" spans="1:6" ht="18" x14ac:dyDescent="0.3">
      <c r="A86" s="34"/>
      <c r="B86" s="34"/>
      <c r="C86" s="34"/>
      <c r="D86" s="34"/>
      <c r="E86" s="34"/>
      <c r="F86" s="18" t="e">
        <f t="shared" si="1"/>
        <v>#DIV/0!</v>
      </c>
    </row>
    <row r="87" spans="1:6" ht="18" x14ac:dyDescent="0.3">
      <c r="A87" s="34"/>
      <c r="B87" s="34"/>
      <c r="C87" s="34"/>
      <c r="D87" s="34"/>
      <c r="E87" s="34"/>
      <c r="F87" s="18" t="e">
        <f t="shared" si="1"/>
        <v>#DIV/0!</v>
      </c>
    </row>
    <row r="88" spans="1:6" ht="18" x14ac:dyDescent="0.3">
      <c r="A88" s="34"/>
      <c r="B88" s="34"/>
      <c r="C88" s="34"/>
      <c r="D88" s="34"/>
      <c r="E88" s="34"/>
      <c r="F88" s="18" t="e">
        <f t="shared" si="1"/>
        <v>#DIV/0!</v>
      </c>
    </row>
    <row r="89" spans="1:6" ht="18" x14ac:dyDescent="0.3">
      <c r="A89" s="34"/>
      <c r="B89" s="34"/>
      <c r="C89" s="34"/>
      <c r="D89" s="34"/>
      <c r="E89" s="34"/>
      <c r="F89" s="18" t="e">
        <f t="shared" si="1"/>
        <v>#DIV/0!</v>
      </c>
    </row>
    <row r="90" spans="1:6" ht="18" x14ac:dyDescent="0.3">
      <c r="A90" s="34"/>
      <c r="B90" s="34"/>
      <c r="C90" s="34"/>
      <c r="D90" s="34"/>
      <c r="E90" s="34"/>
      <c r="F90" s="18" t="e">
        <f t="shared" si="1"/>
        <v>#DIV/0!</v>
      </c>
    </row>
    <row r="91" spans="1:6" ht="18" x14ac:dyDescent="0.3">
      <c r="A91" s="34"/>
      <c r="B91" s="34"/>
      <c r="C91" s="34"/>
      <c r="D91" s="34"/>
      <c r="E91" s="34"/>
      <c r="F91" s="18" t="e">
        <f t="shared" si="1"/>
        <v>#DIV/0!</v>
      </c>
    </row>
    <row r="92" spans="1:6" ht="18" x14ac:dyDescent="0.3">
      <c r="A92" s="34"/>
      <c r="B92" s="34"/>
      <c r="C92" s="34"/>
      <c r="D92" s="34"/>
      <c r="E92" s="34"/>
      <c r="F92" s="18" t="e">
        <f t="shared" si="1"/>
        <v>#DIV/0!</v>
      </c>
    </row>
    <row r="93" spans="1:6" ht="18" x14ac:dyDescent="0.3">
      <c r="A93" s="34"/>
      <c r="B93" s="34"/>
      <c r="C93" s="34"/>
      <c r="D93" s="34"/>
      <c r="E93" s="34"/>
      <c r="F93" s="18" t="e">
        <f t="shared" si="1"/>
        <v>#DIV/0!</v>
      </c>
    </row>
    <row r="94" spans="1:6" ht="18" x14ac:dyDescent="0.3">
      <c r="A94" s="34"/>
      <c r="B94" s="34"/>
      <c r="C94" s="34"/>
      <c r="D94" s="34"/>
      <c r="E94" s="34"/>
      <c r="F94" s="18" t="e">
        <f t="shared" si="1"/>
        <v>#DIV/0!</v>
      </c>
    </row>
    <row r="95" spans="1:6" ht="18" x14ac:dyDescent="0.3">
      <c r="A95" s="34"/>
      <c r="B95" s="34"/>
      <c r="C95" s="34"/>
      <c r="D95" s="34"/>
      <c r="E95" s="34"/>
      <c r="F95" s="18" t="e">
        <f t="shared" si="1"/>
        <v>#DIV/0!</v>
      </c>
    </row>
    <row r="96" spans="1:6" ht="18" x14ac:dyDescent="0.3">
      <c r="A96" s="34"/>
      <c r="B96" s="34"/>
      <c r="C96" s="34"/>
      <c r="D96" s="34"/>
      <c r="E96" s="34"/>
      <c r="F96" s="18" t="e">
        <f t="shared" si="1"/>
        <v>#DIV/0!</v>
      </c>
    </row>
    <row r="97" spans="1:6" ht="18" x14ac:dyDescent="0.3">
      <c r="A97" s="34"/>
      <c r="B97" s="34"/>
      <c r="C97" s="34"/>
      <c r="D97" s="34"/>
      <c r="E97" s="34"/>
      <c r="F97" s="18" t="e">
        <f t="shared" si="1"/>
        <v>#DIV/0!</v>
      </c>
    </row>
    <row r="98" spans="1:6" ht="18" x14ac:dyDescent="0.3">
      <c r="A98" s="34"/>
      <c r="B98" s="34"/>
      <c r="C98" s="34"/>
      <c r="D98" s="34"/>
      <c r="E98" s="34"/>
      <c r="F98" s="18" t="e">
        <f t="shared" si="1"/>
        <v>#DIV/0!</v>
      </c>
    </row>
    <row r="99" spans="1:6" ht="18" x14ac:dyDescent="0.3">
      <c r="A99" s="34"/>
      <c r="B99" s="34"/>
      <c r="C99" s="34"/>
      <c r="D99" s="34"/>
      <c r="E99" s="34"/>
      <c r="F99" s="18" t="e">
        <f t="shared" si="1"/>
        <v>#DIV/0!</v>
      </c>
    </row>
    <row r="100" spans="1:6" ht="18" x14ac:dyDescent="0.3">
      <c r="A100" s="34"/>
      <c r="B100" s="34"/>
      <c r="C100" s="34"/>
      <c r="D100" s="34"/>
      <c r="E100" s="34"/>
      <c r="F100" s="18" t="e">
        <f t="shared" si="1"/>
        <v>#DIV/0!</v>
      </c>
    </row>
    <row r="101" spans="1:6" ht="18" x14ac:dyDescent="0.3">
      <c r="A101" s="34"/>
      <c r="B101" s="34"/>
      <c r="C101" s="34"/>
      <c r="D101" s="34"/>
      <c r="E101" s="34"/>
      <c r="F101" s="18" t="e">
        <f t="shared" si="1"/>
        <v>#DIV/0!</v>
      </c>
    </row>
    <row r="102" spans="1:6" ht="18" x14ac:dyDescent="0.3">
      <c r="A102" s="34"/>
      <c r="B102" s="34"/>
      <c r="C102" s="34"/>
      <c r="D102" s="34"/>
      <c r="E102" s="34"/>
      <c r="F102" s="18" t="e">
        <f t="shared" si="1"/>
        <v>#DIV/0!</v>
      </c>
    </row>
    <row r="103" spans="1:6" ht="18" x14ac:dyDescent="0.3">
      <c r="A103" s="34"/>
      <c r="B103" s="34"/>
      <c r="C103" s="34"/>
      <c r="D103" s="34"/>
      <c r="E103" s="34"/>
      <c r="F103" s="18" t="e">
        <f t="shared" si="1"/>
        <v>#DIV/0!</v>
      </c>
    </row>
    <row r="104" spans="1:6" ht="18" x14ac:dyDescent="0.3">
      <c r="A104" s="34"/>
      <c r="B104" s="34"/>
      <c r="C104" s="34"/>
      <c r="D104" s="34"/>
      <c r="E104" s="34"/>
      <c r="F104" s="18" t="e">
        <f t="shared" si="1"/>
        <v>#DIV/0!</v>
      </c>
    </row>
    <row r="105" spans="1:6" ht="18" x14ac:dyDescent="0.3">
      <c r="A105" s="34"/>
      <c r="B105" s="34"/>
      <c r="C105" s="34"/>
      <c r="D105" s="34"/>
      <c r="E105" s="34"/>
      <c r="F105" s="18" t="e">
        <f t="shared" si="1"/>
        <v>#DIV/0!</v>
      </c>
    </row>
    <row r="106" spans="1:6" ht="18" x14ac:dyDescent="0.3">
      <c r="A106" s="34"/>
      <c r="B106" s="34"/>
      <c r="C106" s="34"/>
      <c r="D106" s="34"/>
      <c r="E106" s="34"/>
      <c r="F106" s="18" t="e">
        <f t="shared" si="1"/>
        <v>#DIV/0!</v>
      </c>
    </row>
    <row r="107" spans="1:6" ht="18" x14ac:dyDescent="0.3">
      <c r="A107" s="34"/>
      <c r="B107" s="34"/>
      <c r="C107" s="34"/>
      <c r="D107" s="34"/>
      <c r="E107" s="34"/>
      <c r="F107" s="18" t="e">
        <f t="shared" si="1"/>
        <v>#DIV/0!</v>
      </c>
    </row>
    <row r="108" spans="1:6" ht="18" x14ac:dyDescent="0.3">
      <c r="A108" s="34"/>
      <c r="B108" s="34"/>
      <c r="C108" s="34"/>
      <c r="D108" s="34"/>
      <c r="E108" s="34"/>
      <c r="F108" s="18" t="e">
        <f t="shared" si="1"/>
        <v>#DIV/0!</v>
      </c>
    </row>
    <row r="109" spans="1:6" ht="18" x14ac:dyDescent="0.3">
      <c r="A109" s="34"/>
      <c r="B109" s="34"/>
      <c r="C109" s="34"/>
      <c r="D109" s="34"/>
      <c r="E109" s="34"/>
      <c r="F109" s="18" t="e">
        <f t="shared" si="1"/>
        <v>#DIV/0!</v>
      </c>
    </row>
    <row r="110" spans="1:6" ht="18" x14ac:dyDescent="0.3">
      <c r="A110" s="34"/>
      <c r="B110" s="34"/>
      <c r="C110" s="34"/>
      <c r="D110" s="34"/>
      <c r="E110" s="34"/>
      <c r="F110" s="18" t="e">
        <f t="shared" si="1"/>
        <v>#DIV/0!</v>
      </c>
    </row>
    <row r="111" spans="1:6" ht="18" x14ac:dyDescent="0.3">
      <c r="A111" s="34"/>
      <c r="B111" s="34"/>
      <c r="C111" s="34"/>
      <c r="D111" s="34"/>
      <c r="E111" s="34"/>
      <c r="F111" s="18" t="e">
        <f t="shared" si="1"/>
        <v>#DIV/0!</v>
      </c>
    </row>
    <row r="112" spans="1:6" ht="18" x14ac:dyDescent="0.3">
      <c r="A112" s="34"/>
      <c r="B112" s="34"/>
      <c r="C112" s="34"/>
      <c r="D112" s="34"/>
      <c r="E112" s="34"/>
      <c r="F112" s="18" t="e">
        <f t="shared" si="1"/>
        <v>#DIV/0!</v>
      </c>
    </row>
    <row r="113" spans="1:6" ht="18" x14ac:dyDescent="0.3">
      <c r="A113" s="34"/>
      <c r="B113" s="34"/>
      <c r="C113" s="34"/>
      <c r="D113" s="34"/>
      <c r="E113" s="34"/>
      <c r="F113" s="18" t="e">
        <f t="shared" si="1"/>
        <v>#DIV/0!</v>
      </c>
    </row>
    <row r="114" spans="1:6" ht="18" x14ac:dyDescent="0.3">
      <c r="A114" s="34"/>
      <c r="B114" s="34"/>
      <c r="C114" s="34"/>
      <c r="D114" s="34"/>
      <c r="E114" s="34"/>
      <c r="F114" s="18" t="e">
        <f t="shared" si="1"/>
        <v>#DIV/0!</v>
      </c>
    </row>
    <row r="115" spans="1:6" ht="18" x14ac:dyDescent="0.3">
      <c r="A115" s="34"/>
      <c r="B115" s="34"/>
      <c r="C115" s="34"/>
      <c r="D115" s="34"/>
      <c r="E115" s="34"/>
      <c r="F115" s="18" t="e">
        <f t="shared" si="1"/>
        <v>#DIV/0!</v>
      </c>
    </row>
    <row r="116" spans="1:6" ht="18" x14ac:dyDescent="0.3">
      <c r="A116" s="34"/>
      <c r="B116" s="34"/>
      <c r="C116" s="34"/>
      <c r="D116" s="34"/>
      <c r="E116" s="34"/>
      <c r="F116" s="18" t="e">
        <f t="shared" si="1"/>
        <v>#DIV/0!</v>
      </c>
    </row>
    <row r="117" spans="1:6" ht="18" x14ac:dyDescent="0.3">
      <c r="A117" s="34"/>
      <c r="B117" s="34"/>
      <c r="C117" s="34"/>
      <c r="D117" s="34"/>
      <c r="E117" s="34"/>
      <c r="F117" s="18" t="e">
        <f t="shared" si="1"/>
        <v>#DIV/0!</v>
      </c>
    </row>
    <row r="118" spans="1:6" ht="18" x14ac:dyDescent="0.3">
      <c r="A118" s="34"/>
      <c r="B118" s="34"/>
      <c r="C118" s="34"/>
      <c r="D118" s="34"/>
      <c r="E118" s="34"/>
      <c r="F118" s="18" t="e">
        <f t="shared" si="1"/>
        <v>#DIV/0!</v>
      </c>
    </row>
    <row r="119" spans="1:6" ht="18" x14ac:dyDescent="0.3">
      <c r="A119" s="34"/>
      <c r="B119" s="34"/>
      <c r="C119" s="34"/>
      <c r="D119" s="34"/>
      <c r="E119" s="34"/>
      <c r="F119" s="18" t="e">
        <f t="shared" si="1"/>
        <v>#DIV/0!</v>
      </c>
    </row>
    <row r="120" spans="1:6" ht="18" x14ac:dyDescent="0.3">
      <c r="A120" s="34"/>
      <c r="B120" s="34"/>
      <c r="C120" s="34"/>
      <c r="D120" s="34"/>
      <c r="E120" s="34"/>
      <c r="F120" s="18" t="e">
        <f t="shared" si="1"/>
        <v>#DIV/0!</v>
      </c>
    </row>
    <row r="121" spans="1:6" ht="18" x14ac:dyDescent="0.3">
      <c r="A121" s="34"/>
      <c r="B121" s="34"/>
      <c r="C121" s="34"/>
      <c r="D121" s="34"/>
      <c r="E121" s="34"/>
      <c r="F121" s="18" t="e">
        <f t="shared" si="1"/>
        <v>#DIV/0!</v>
      </c>
    </row>
    <row r="122" spans="1:6" ht="18" x14ac:dyDescent="0.3">
      <c r="A122" s="34"/>
      <c r="B122" s="34"/>
      <c r="C122" s="34"/>
      <c r="D122" s="34"/>
      <c r="E122" s="34"/>
      <c r="F122" s="18" t="e">
        <f t="shared" si="1"/>
        <v>#DIV/0!</v>
      </c>
    </row>
    <row r="123" spans="1:6" ht="18" x14ac:dyDescent="0.3">
      <c r="A123" s="34"/>
      <c r="B123" s="34"/>
      <c r="C123" s="34"/>
      <c r="D123" s="34"/>
      <c r="E123" s="34"/>
      <c r="F123" s="18" t="e">
        <f t="shared" si="1"/>
        <v>#DIV/0!</v>
      </c>
    </row>
    <row r="124" spans="1:6" ht="18" x14ac:dyDescent="0.3">
      <c r="A124" s="34"/>
      <c r="B124" s="34"/>
      <c r="C124" s="34"/>
      <c r="D124" s="34"/>
      <c r="E124" s="34"/>
      <c r="F124" s="18" t="e">
        <f t="shared" si="1"/>
        <v>#DIV/0!</v>
      </c>
    </row>
    <row r="125" spans="1:6" ht="18" x14ac:dyDescent="0.3">
      <c r="A125" s="34"/>
      <c r="B125" s="34"/>
      <c r="C125" s="34"/>
      <c r="D125" s="34"/>
      <c r="E125" s="34"/>
      <c r="F125" s="18" t="e">
        <f t="shared" si="1"/>
        <v>#DIV/0!</v>
      </c>
    </row>
    <row r="126" spans="1:6" ht="18" x14ac:dyDescent="0.3">
      <c r="A126" s="34"/>
      <c r="B126" s="34"/>
      <c r="C126" s="34"/>
      <c r="D126" s="34"/>
      <c r="E126" s="34"/>
      <c r="F126" s="18" t="e">
        <f t="shared" si="1"/>
        <v>#DIV/0!</v>
      </c>
    </row>
    <row r="127" spans="1:6" ht="18" x14ac:dyDescent="0.3">
      <c r="A127" s="34"/>
      <c r="B127" s="34"/>
      <c r="C127" s="34"/>
      <c r="D127" s="34"/>
      <c r="E127" s="34"/>
      <c r="F127" s="18" t="e">
        <f t="shared" si="1"/>
        <v>#DIV/0!</v>
      </c>
    </row>
    <row r="128" spans="1:6" ht="18" x14ac:dyDescent="0.3">
      <c r="A128" s="34"/>
      <c r="B128" s="34"/>
      <c r="C128" s="34"/>
      <c r="D128" s="34"/>
      <c r="E128" s="34"/>
      <c r="F128" s="18" t="e">
        <f t="shared" si="1"/>
        <v>#DIV/0!</v>
      </c>
    </row>
    <row r="129" spans="1:6" ht="18" x14ac:dyDescent="0.3">
      <c r="A129" s="34"/>
      <c r="B129" s="34"/>
      <c r="C129" s="34"/>
      <c r="D129" s="34"/>
      <c r="E129" s="34"/>
      <c r="F129" s="18" t="e">
        <f t="shared" si="1"/>
        <v>#DIV/0!</v>
      </c>
    </row>
    <row r="130" spans="1:6" ht="18" x14ac:dyDescent="0.3">
      <c r="A130" s="34"/>
      <c r="B130" s="34"/>
      <c r="C130" s="34"/>
      <c r="D130" s="34"/>
      <c r="E130" s="34"/>
      <c r="F130" s="18" t="e">
        <f t="shared" si="1"/>
        <v>#DIV/0!</v>
      </c>
    </row>
    <row r="131" spans="1:6" ht="18" x14ac:dyDescent="0.3">
      <c r="A131" s="34"/>
      <c r="B131" s="34"/>
      <c r="C131" s="34"/>
      <c r="D131" s="34"/>
      <c r="E131" s="34"/>
      <c r="F131" s="18" t="e">
        <f t="shared" si="1"/>
        <v>#DIV/0!</v>
      </c>
    </row>
    <row r="132" spans="1:6" ht="18" x14ac:dyDescent="0.3">
      <c r="A132" s="34"/>
      <c r="B132" s="34"/>
      <c r="C132" s="34"/>
      <c r="D132" s="34"/>
      <c r="E132" s="34"/>
      <c r="F132" s="18" t="e">
        <f t="shared" si="1"/>
        <v>#DIV/0!</v>
      </c>
    </row>
    <row r="133" spans="1:6" ht="18" x14ac:dyDescent="0.3">
      <c r="A133" s="34"/>
      <c r="B133" s="34"/>
      <c r="C133" s="34"/>
      <c r="D133" s="34"/>
      <c r="E133" s="34"/>
      <c r="F133" s="18" t="e">
        <f t="shared" si="1"/>
        <v>#DIV/0!</v>
      </c>
    </row>
    <row r="134" spans="1:6" ht="18" x14ac:dyDescent="0.3">
      <c r="A134" s="34"/>
      <c r="B134" s="34"/>
      <c r="C134" s="34"/>
      <c r="D134" s="34"/>
      <c r="E134" s="34"/>
      <c r="F134" s="18" t="e">
        <f t="shared" si="1"/>
        <v>#DIV/0!</v>
      </c>
    </row>
    <row r="135" spans="1:6" ht="18" x14ac:dyDescent="0.3">
      <c r="A135" s="34"/>
      <c r="B135" s="34"/>
      <c r="C135" s="34"/>
      <c r="D135" s="34"/>
      <c r="E135" s="34"/>
      <c r="F135" s="18" t="e">
        <f t="shared" si="1"/>
        <v>#DIV/0!</v>
      </c>
    </row>
    <row r="136" spans="1:6" ht="18" x14ac:dyDescent="0.3">
      <c r="A136" s="34"/>
      <c r="B136" s="34"/>
      <c r="C136" s="34"/>
      <c r="D136" s="34"/>
      <c r="E136" s="34"/>
      <c r="F136" s="18" t="e">
        <f t="shared" ref="F136:F199" si="2">IF(((B136+D136)/$C$4&gt;=0.5),"SPLNĚNO","NESPLNĚNO")</f>
        <v>#DIV/0!</v>
      </c>
    </row>
    <row r="137" spans="1:6" ht="18" x14ac:dyDescent="0.3">
      <c r="A137" s="34"/>
      <c r="B137" s="34"/>
      <c r="C137" s="34"/>
      <c r="D137" s="34"/>
      <c r="E137" s="34"/>
      <c r="F137" s="18" t="e">
        <f t="shared" si="2"/>
        <v>#DIV/0!</v>
      </c>
    </row>
    <row r="138" spans="1:6" ht="18" x14ac:dyDescent="0.3">
      <c r="A138" s="34"/>
      <c r="B138" s="34"/>
      <c r="C138" s="34"/>
      <c r="D138" s="34"/>
      <c r="E138" s="34"/>
      <c r="F138" s="18" t="e">
        <f t="shared" si="2"/>
        <v>#DIV/0!</v>
      </c>
    </row>
    <row r="139" spans="1:6" ht="18" x14ac:dyDescent="0.3">
      <c r="A139" s="34"/>
      <c r="B139" s="34"/>
      <c r="C139" s="34"/>
      <c r="D139" s="34"/>
      <c r="E139" s="34"/>
      <c r="F139" s="18" t="e">
        <f t="shared" si="2"/>
        <v>#DIV/0!</v>
      </c>
    </row>
    <row r="140" spans="1:6" ht="18" x14ac:dyDescent="0.3">
      <c r="A140" s="34"/>
      <c r="B140" s="34"/>
      <c r="C140" s="34"/>
      <c r="D140" s="34"/>
      <c r="E140" s="34"/>
      <c r="F140" s="18" t="e">
        <f t="shared" si="2"/>
        <v>#DIV/0!</v>
      </c>
    </row>
    <row r="141" spans="1:6" ht="18" x14ac:dyDescent="0.3">
      <c r="A141" s="34"/>
      <c r="B141" s="34"/>
      <c r="C141" s="34"/>
      <c r="D141" s="34"/>
      <c r="E141" s="34"/>
      <c r="F141" s="18" t="e">
        <f t="shared" si="2"/>
        <v>#DIV/0!</v>
      </c>
    </row>
    <row r="142" spans="1:6" ht="18" x14ac:dyDescent="0.3">
      <c r="A142" s="34"/>
      <c r="B142" s="34"/>
      <c r="C142" s="34"/>
      <c r="D142" s="34"/>
      <c r="E142" s="34"/>
      <c r="F142" s="18" t="e">
        <f t="shared" si="2"/>
        <v>#DIV/0!</v>
      </c>
    </row>
    <row r="143" spans="1:6" ht="18" x14ac:dyDescent="0.3">
      <c r="A143" s="34"/>
      <c r="B143" s="34"/>
      <c r="C143" s="34"/>
      <c r="D143" s="34"/>
      <c r="E143" s="34"/>
      <c r="F143" s="18" t="e">
        <f t="shared" si="2"/>
        <v>#DIV/0!</v>
      </c>
    </row>
    <row r="144" spans="1:6" ht="18" x14ac:dyDescent="0.3">
      <c r="A144" s="34"/>
      <c r="B144" s="34"/>
      <c r="C144" s="34"/>
      <c r="D144" s="34"/>
      <c r="E144" s="34"/>
      <c r="F144" s="18" t="e">
        <f t="shared" si="2"/>
        <v>#DIV/0!</v>
      </c>
    </row>
    <row r="145" spans="1:6" ht="18" x14ac:dyDescent="0.3">
      <c r="A145" s="34"/>
      <c r="B145" s="34"/>
      <c r="C145" s="34"/>
      <c r="D145" s="34"/>
      <c r="E145" s="34"/>
      <c r="F145" s="18" t="e">
        <f t="shared" si="2"/>
        <v>#DIV/0!</v>
      </c>
    </row>
    <row r="146" spans="1:6" ht="18" x14ac:dyDescent="0.3">
      <c r="A146" s="34"/>
      <c r="B146" s="34"/>
      <c r="C146" s="34"/>
      <c r="D146" s="34"/>
      <c r="E146" s="34"/>
      <c r="F146" s="18" t="e">
        <f t="shared" si="2"/>
        <v>#DIV/0!</v>
      </c>
    </row>
    <row r="147" spans="1:6" ht="18" x14ac:dyDescent="0.3">
      <c r="A147" s="34"/>
      <c r="B147" s="34"/>
      <c r="C147" s="34"/>
      <c r="D147" s="34"/>
      <c r="E147" s="34"/>
      <c r="F147" s="18" t="e">
        <f t="shared" si="2"/>
        <v>#DIV/0!</v>
      </c>
    </row>
    <row r="148" spans="1:6" ht="18" x14ac:dyDescent="0.3">
      <c r="A148" s="34"/>
      <c r="B148" s="34"/>
      <c r="C148" s="34"/>
      <c r="D148" s="34"/>
      <c r="E148" s="34"/>
      <c r="F148" s="18" t="e">
        <f t="shared" si="2"/>
        <v>#DIV/0!</v>
      </c>
    </row>
    <row r="149" spans="1:6" ht="18" x14ac:dyDescent="0.3">
      <c r="A149" s="34"/>
      <c r="B149" s="34"/>
      <c r="C149" s="34"/>
      <c r="D149" s="34"/>
      <c r="E149" s="34"/>
      <c r="F149" s="18" t="e">
        <f t="shared" si="2"/>
        <v>#DIV/0!</v>
      </c>
    </row>
    <row r="150" spans="1:6" ht="18" x14ac:dyDescent="0.3">
      <c r="A150" s="34"/>
      <c r="B150" s="34"/>
      <c r="C150" s="34"/>
      <c r="D150" s="34"/>
      <c r="E150" s="34"/>
      <c r="F150" s="18" t="e">
        <f t="shared" si="2"/>
        <v>#DIV/0!</v>
      </c>
    </row>
    <row r="151" spans="1:6" ht="18" x14ac:dyDescent="0.3">
      <c r="A151" s="34"/>
      <c r="B151" s="34"/>
      <c r="C151" s="34"/>
      <c r="D151" s="34"/>
      <c r="E151" s="34"/>
      <c r="F151" s="18" t="e">
        <f t="shared" si="2"/>
        <v>#DIV/0!</v>
      </c>
    </row>
    <row r="152" spans="1:6" ht="18" x14ac:dyDescent="0.3">
      <c r="A152" s="34"/>
      <c r="B152" s="34"/>
      <c r="C152" s="34"/>
      <c r="D152" s="34"/>
      <c r="E152" s="34"/>
      <c r="F152" s="18" t="e">
        <f t="shared" si="2"/>
        <v>#DIV/0!</v>
      </c>
    </row>
    <row r="153" spans="1:6" ht="18" x14ac:dyDescent="0.3">
      <c r="A153" s="34"/>
      <c r="B153" s="34"/>
      <c r="C153" s="34"/>
      <c r="D153" s="34"/>
      <c r="E153" s="34"/>
      <c r="F153" s="18" t="e">
        <f t="shared" si="2"/>
        <v>#DIV/0!</v>
      </c>
    </row>
    <row r="154" spans="1:6" ht="18" x14ac:dyDescent="0.3">
      <c r="A154" s="34"/>
      <c r="B154" s="34"/>
      <c r="C154" s="34"/>
      <c r="D154" s="34"/>
      <c r="E154" s="34"/>
      <c r="F154" s="18" t="e">
        <f t="shared" si="2"/>
        <v>#DIV/0!</v>
      </c>
    </row>
    <row r="155" spans="1:6" ht="18" x14ac:dyDescent="0.3">
      <c r="A155" s="34"/>
      <c r="B155" s="34"/>
      <c r="C155" s="34"/>
      <c r="D155" s="34"/>
      <c r="E155" s="34"/>
      <c r="F155" s="18" t="e">
        <f t="shared" si="2"/>
        <v>#DIV/0!</v>
      </c>
    </row>
    <row r="156" spans="1:6" ht="18" x14ac:dyDescent="0.3">
      <c r="A156" s="34"/>
      <c r="B156" s="34"/>
      <c r="C156" s="34"/>
      <c r="D156" s="34"/>
      <c r="E156" s="34"/>
      <c r="F156" s="18" t="e">
        <f t="shared" si="2"/>
        <v>#DIV/0!</v>
      </c>
    </row>
    <row r="157" spans="1:6" ht="18" x14ac:dyDescent="0.3">
      <c r="A157" s="34"/>
      <c r="B157" s="34"/>
      <c r="C157" s="34"/>
      <c r="D157" s="34"/>
      <c r="E157" s="34"/>
      <c r="F157" s="18" t="e">
        <f t="shared" si="2"/>
        <v>#DIV/0!</v>
      </c>
    </row>
    <row r="158" spans="1:6" ht="18" x14ac:dyDescent="0.3">
      <c r="A158" s="34"/>
      <c r="B158" s="34"/>
      <c r="C158" s="34"/>
      <c r="D158" s="34"/>
      <c r="E158" s="34"/>
      <c r="F158" s="18" t="e">
        <f t="shared" si="2"/>
        <v>#DIV/0!</v>
      </c>
    </row>
    <row r="159" spans="1:6" ht="18" x14ac:dyDescent="0.3">
      <c r="A159" s="34"/>
      <c r="B159" s="34"/>
      <c r="C159" s="34"/>
      <c r="D159" s="34"/>
      <c r="E159" s="34"/>
      <c r="F159" s="18" t="e">
        <f t="shared" si="2"/>
        <v>#DIV/0!</v>
      </c>
    </row>
    <row r="160" spans="1:6" ht="18" x14ac:dyDescent="0.3">
      <c r="A160" s="34"/>
      <c r="B160" s="34"/>
      <c r="C160" s="34"/>
      <c r="D160" s="34"/>
      <c r="E160" s="34"/>
      <c r="F160" s="18" t="e">
        <f t="shared" si="2"/>
        <v>#DIV/0!</v>
      </c>
    </row>
    <row r="161" spans="1:6" ht="18" x14ac:dyDescent="0.3">
      <c r="A161" s="34"/>
      <c r="B161" s="34"/>
      <c r="C161" s="34"/>
      <c r="D161" s="34"/>
      <c r="E161" s="34"/>
      <c r="F161" s="18" t="e">
        <f t="shared" si="2"/>
        <v>#DIV/0!</v>
      </c>
    </row>
    <row r="162" spans="1:6" ht="18" x14ac:dyDescent="0.3">
      <c r="A162" s="34"/>
      <c r="B162" s="34"/>
      <c r="C162" s="34"/>
      <c r="D162" s="34"/>
      <c r="E162" s="34"/>
      <c r="F162" s="18" t="e">
        <f t="shared" si="2"/>
        <v>#DIV/0!</v>
      </c>
    </row>
    <row r="163" spans="1:6" ht="18" x14ac:dyDescent="0.3">
      <c r="A163" s="34"/>
      <c r="B163" s="34"/>
      <c r="C163" s="34"/>
      <c r="D163" s="34"/>
      <c r="E163" s="34"/>
      <c r="F163" s="18" t="e">
        <f t="shared" si="2"/>
        <v>#DIV/0!</v>
      </c>
    </row>
    <row r="164" spans="1:6" ht="18" x14ac:dyDescent="0.3">
      <c r="A164" s="34"/>
      <c r="B164" s="34"/>
      <c r="C164" s="34"/>
      <c r="D164" s="34"/>
      <c r="E164" s="34"/>
      <c r="F164" s="18" t="e">
        <f t="shared" si="2"/>
        <v>#DIV/0!</v>
      </c>
    </row>
    <row r="165" spans="1:6" ht="18" x14ac:dyDescent="0.3">
      <c r="A165" s="34"/>
      <c r="B165" s="34"/>
      <c r="C165" s="34"/>
      <c r="D165" s="34"/>
      <c r="E165" s="34"/>
      <c r="F165" s="18" t="e">
        <f t="shared" si="2"/>
        <v>#DIV/0!</v>
      </c>
    </row>
    <row r="166" spans="1:6" ht="18" x14ac:dyDescent="0.3">
      <c r="A166" s="34"/>
      <c r="B166" s="34"/>
      <c r="C166" s="34"/>
      <c r="D166" s="34"/>
      <c r="E166" s="34"/>
      <c r="F166" s="18" t="e">
        <f t="shared" si="2"/>
        <v>#DIV/0!</v>
      </c>
    </row>
    <row r="167" spans="1:6" ht="18" x14ac:dyDescent="0.3">
      <c r="A167" s="34"/>
      <c r="B167" s="34"/>
      <c r="C167" s="34"/>
      <c r="D167" s="34"/>
      <c r="E167" s="34"/>
      <c r="F167" s="18" t="e">
        <f t="shared" si="2"/>
        <v>#DIV/0!</v>
      </c>
    </row>
    <row r="168" spans="1:6" ht="18" x14ac:dyDescent="0.3">
      <c r="A168" s="34"/>
      <c r="B168" s="34"/>
      <c r="C168" s="34"/>
      <c r="D168" s="34"/>
      <c r="E168" s="34"/>
      <c r="F168" s="18" t="e">
        <f t="shared" si="2"/>
        <v>#DIV/0!</v>
      </c>
    </row>
    <row r="169" spans="1:6" ht="18" x14ac:dyDescent="0.3">
      <c r="A169" s="34"/>
      <c r="B169" s="34"/>
      <c r="C169" s="34"/>
      <c r="D169" s="34"/>
      <c r="E169" s="34"/>
      <c r="F169" s="18" t="e">
        <f t="shared" si="2"/>
        <v>#DIV/0!</v>
      </c>
    </row>
    <row r="170" spans="1:6" ht="18" x14ac:dyDescent="0.3">
      <c r="A170" s="34"/>
      <c r="B170" s="34"/>
      <c r="C170" s="34"/>
      <c r="D170" s="34"/>
      <c r="E170" s="34"/>
      <c r="F170" s="18" t="e">
        <f t="shared" si="2"/>
        <v>#DIV/0!</v>
      </c>
    </row>
    <row r="171" spans="1:6" ht="18" x14ac:dyDescent="0.3">
      <c r="A171" s="34"/>
      <c r="B171" s="34"/>
      <c r="C171" s="34"/>
      <c r="D171" s="34"/>
      <c r="E171" s="34"/>
      <c r="F171" s="18" t="e">
        <f t="shared" si="2"/>
        <v>#DIV/0!</v>
      </c>
    </row>
    <row r="172" spans="1:6" ht="18" x14ac:dyDescent="0.3">
      <c r="A172" s="34"/>
      <c r="B172" s="34"/>
      <c r="C172" s="34"/>
      <c r="D172" s="34"/>
      <c r="E172" s="34"/>
      <c r="F172" s="18" t="e">
        <f t="shared" si="2"/>
        <v>#DIV/0!</v>
      </c>
    </row>
    <row r="173" spans="1:6" ht="18" x14ac:dyDescent="0.3">
      <c r="A173" s="34"/>
      <c r="B173" s="34"/>
      <c r="C173" s="34"/>
      <c r="D173" s="34"/>
      <c r="E173" s="34"/>
      <c r="F173" s="18" t="e">
        <f t="shared" si="2"/>
        <v>#DIV/0!</v>
      </c>
    </row>
    <row r="174" spans="1:6" ht="18" x14ac:dyDescent="0.3">
      <c r="A174" s="34"/>
      <c r="B174" s="34"/>
      <c r="C174" s="34"/>
      <c r="D174" s="34"/>
      <c r="E174" s="34"/>
      <c r="F174" s="18" t="e">
        <f t="shared" si="2"/>
        <v>#DIV/0!</v>
      </c>
    </row>
    <row r="175" spans="1:6" ht="18" x14ac:dyDescent="0.3">
      <c r="A175" s="34"/>
      <c r="B175" s="34"/>
      <c r="C175" s="34"/>
      <c r="D175" s="34"/>
      <c r="E175" s="34"/>
      <c r="F175" s="18" t="e">
        <f t="shared" si="2"/>
        <v>#DIV/0!</v>
      </c>
    </row>
    <row r="176" spans="1:6" ht="18" x14ac:dyDescent="0.3">
      <c r="A176" s="34"/>
      <c r="B176" s="34"/>
      <c r="C176" s="34"/>
      <c r="D176" s="34"/>
      <c r="E176" s="34"/>
      <c r="F176" s="18" t="e">
        <f t="shared" si="2"/>
        <v>#DIV/0!</v>
      </c>
    </row>
    <row r="177" spans="1:6" ht="18" x14ac:dyDescent="0.3">
      <c r="A177" s="34"/>
      <c r="B177" s="34"/>
      <c r="C177" s="34"/>
      <c r="D177" s="34"/>
      <c r="E177" s="34"/>
      <c r="F177" s="18" t="e">
        <f t="shared" si="2"/>
        <v>#DIV/0!</v>
      </c>
    </row>
    <row r="178" spans="1:6" ht="18" x14ac:dyDescent="0.3">
      <c r="A178" s="34"/>
      <c r="B178" s="34"/>
      <c r="C178" s="34"/>
      <c r="D178" s="34"/>
      <c r="E178" s="34"/>
      <c r="F178" s="18" t="e">
        <f t="shared" si="2"/>
        <v>#DIV/0!</v>
      </c>
    </row>
    <row r="179" spans="1:6" ht="18" x14ac:dyDescent="0.3">
      <c r="A179" s="34"/>
      <c r="B179" s="34"/>
      <c r="C179" s="34"/>
      <c r="D179" s="34"/>
      <c r="E179" s="34"/>
      <c r="F179" s="18" t="e">
        <f t="shared" si="2"/>
        <v>#DIV/0!</v>
      </c>
    </row>
    <row r="180" spans="1:6" ht="18" x14ac:dyDescent="0.3">
      <c r="A180" s="34"/>
      <c r="B180" s="34"/>
      <c r="C180" s="34"/>
      <c r="D180" s="34"/>
      <c r="E180" s="34"/>
      <c r="F180" s="18" t="e">
        <f t="shared" si="2"/>
        <v>#DIV/0!</v>
      </c>
    </row>
    <row r="181" spans="1:6" ht="18" x14ac:dyDescent="0.3">
      <c r="A181" s="34"/>
      <c r="B181" s="34"/>
      <c r="C181" s="34"/>
      <c r="D181" s="34"/>
      <c r="E181" s="34"/>
      <c r="F181" s="18" t="e">
        <f t="shared" si="2"/>
        <v>#DIV/0!</v>
      </c>
    </row>
    <row r="182" spans="1:6" ht="18" x14ac:dyDescent="0.3">
      <c r="A182" s="34"/>
      <c r="B182" s="34"/>
      <c r="C182" s="34"/>
      <c r="D182" s="34"/>
      <c r="E182" s="34"/>
      <c r="F182" s="18" t="e">
        <f t="shared" si="2"/>
        <v>#DIV/0!</v>
      </c>
    </row>
    <row r="183" spans="1:6" ht="18" x14ac:dyDescent="0.3">
      <c r="A183" s="34"/>
      <c r="B183" s="34"/>
      <c r="C183" s="34"/>
      <c r="D183" s="34"/>
      <c r="E183" s="34"/>
      <c r="F183" s="18" t="e">
        <f t="shared" si="2"/>
        <v>#DIV/0!</v>
      </c>
    </row>
    <row r="184" spans="1:6" ht="18" x14ac:dyDescent="0.3">
      <c r="A184" s="34"/>
      <c r="B184" s="34"/>
      <c r="C184" s="34"/>
      <c r="D184" s="34"/>
      <c r="E184" s="34"/>
      <c r="F184" s="18" t="e">
        <f t="shared" si="2"/>
        <v>#DIV/0!</v>
      </c>
    </row>
    <row r="185" spans="1:6" ht="18" x14ac:dyDescent="0.3">
      <c r="A185" s="34"/>
      <c r="B185" s="34"/>
      <c r="C185" s="34"/>
      <c r="D185" s="34"/>
      <c r="E185" s="34"/>
      <c r="F185" s="18" t="e">
        <f t="shared" si="2"/>
        <v>#DIV/0!</v>
      </c>
    </row>
    <row r="186" spans="1:6" ht="18" x14ac:dyDescent="0.3">
      <c r="A186" s="34"/>
      <c r="B186" s="34"/>
      <c r="C186" s="34"/>
      <c r="D186" s="34"/>
      <c r="E186" s="34"/>
      <c r="F186" s="18" t="e">
        <f t="shared" si="2"/>
        <v>#DIV/0!</v>
      </c>
    </row>
    <row r="187" spans="1:6" ht="18" x14ac:dyDescent="0.3">
      <c r="A187" s="34"/>
      <c r="B187" s="34"/>
      <c r="C187" s="34"/>
      <c r="D187" s="34"/>
      <c r="E187" s="34"/>
      <c r="F187" s="18" t="e">
        <f t="shared" si="2"/>
        <v>#DIV/0!</v>
      </c>
    </row>
    <row r="188" spans="1:6" ht="18" x14ac:dyDescent="0.3">
      <c r="A188" s="34"/>
      <c r="B188" s="34"/>
      <c r="C188" s="34"/>
      <c r="D188" s="34"/>
      <c r="E188" s="34"/>
      <c r="F188" s="18" t="e">
        <f t="shared" si="2"/>
        <v>#DIV/0!</v>
      </c>
    </row>
    <row r="189" spans="1:6" ht="18" x14ac:dyDescent="0.3">
      <c r="A189" s="34"/>
      <c r="B189" s="34"/>
      <c r="C189" s="34"/>
      <c r="D189" s="34"/>
      <c r="E189" s="34"/>
      <c r="F189" s="18" t="e">
        <f t="shared" si="2"/>
        <v>#DIV/0!</v>
      </c>
    </row>
    <row r="190" spans="1:6" ht="18" x14ac:dyDescent="0.3">
      <c r="A190" s="34"/>
      <c r="B190" s="34"/>
      <c r="C190" s="34"/>
      <c r="D190" s="34"/>
      <c r="E190" s="34"/>
      <c r="F190" s="18" t="e">
        <f t="shared" si="2"/>
        <v>#DIV/0!</v>
      </c>
    </row>
    <row r="191" spans="1:6" ht="18" x14ac:dyDescent="0.3">
      <c r="A191" s="34"/>
      <c r="B191" s="34"/>
      <c r="C191" s="34"/>
      <c r="D191" s="34"/>
      <c r="E191" s="34"/>
      <c r="F191" s="18" t="e">
        <f t="shared" si="2"/>
        <v>#DIV/0!</v>
      </c>
    </row>
    <row r="192" spans="1:6" ht="18" x14ac:dyDescent="0.3">
      <c r="A192" s="34"/>
      <c r="B192" s="34"/>
      <c r="C192" s="34"/>
      <c r="D192" s="34"/>
      <c r="E192" s="34"/>
      <c r="F192" s="18" t="e">
        <f t="shared" si="2"/>
        <v>#DIV/0!</v>
      </c>
    </row>
    <row r="193" spans="1:6" ht="18" x14ac:dyDescent="0.3">
      <c r="A193" s="34"/>
      <c r="B193" s="34"/>
      <c r="C193" s="34"/>
      <c r="D193" s="34"/>
      <c r="E193" s="34"/>
      <c r="F193" s="18" t="e">
        <f t="shared" si="2"/>
        <v>#DIV/0!</v>
      </c>
    </row>
    <row r="194" spans="1:6" ht="18" x14ac:dyDescent="0.3">
      <c r="A194" s="34"/>
      <c r="B194" s="34"/>
      <c r="C194" s="34"/>
      <c r="D194" s="34"/>
      <c r="E194" s="34"/>
      <c r="F194" s="18" t="e">
        <f t="shared" si="2"/>
        <v>#DIV/0!</v>
      </c>
    </row>
    <row r="195" spans="1:6" ht="18" x14ac:dyDescent="0.3">
      <c r="A195" s="34"/>
      <c r="B195" s="34"/>
      <c r="C195" s="34"/>
      <c r="D195" s="34"/>
      <c r="E195" s="34"/>
      <c r="F195" s="18" t="e">
        <f t="shared" si="2"/>
        <v>#DIV/0!</v>
      </c>
    </row>
    <row r="196" spans="1:6" ht="18" x14ac:dyDescent="0.3">
      <c r="A196" s="34"/>
      <c r="B196" s="34"/>
      <c r="C196" s="34"/>
      <c r="D196" s="34"/>
      <c r="E196" s="34"/>
      <c r="F196" s="18" t="e">
        <f t="shared" si="2"/>
        <v>#DIV/0!</v>
      </c>
    </row>
    <row r="197" spans="1:6" ht="18" x14ac:dyDescent="0.3">
      <c r="A197" s="34"/>
      <c r="B197" s="34"/>
      <c r="C197" s="34"/>
      <c r="D197" s="34"/>
      <c r="E197" s="34"/>
      <c r="F197" s="18" t="e">
        <f t="shared" si="2"/>
        <v>#DIV/0!</v>
      </c>
    </row>
    <row r="198" spans="1:6" ht="18" x14ac:dyDescent="0.3">
      <c r="A198" s="34"/>
      <c r="B198" s="34"/>
      <c r="C198" s="34"/>
      <c r="D198" s="34"/>
      <c r="E198" s="34"/>
      <c r="F198" s="18" t="e">
        <f t="shared" si="2"/>
        <v>#DIV/0!</v>
      </c>
    </row>
    <row r="199" spans="1:6" ht="18" x14ac:dyDescent="0.3">
      <c r="A199" s="34"/>
      <c r="B199" s="34"/>
      <c r="C199" s="34"/>
      <c r="D199" s="34"/>
      <c r="E199" s="34"/>
      <c r="F199" s="18" t="e">
        <f t="shared" si="2"/>
        <v>#DIV/0!</v>
      </c>
    </row>
    <row r="200" spans="1:6" ht="18" x14ac:dyDescent="0.3">
      <c r="A200" s="34"/>
      <c r="B200" s="34"/>
      <c r="C200" s="34"/>
      <c r="D200" s="34"/>
      <c r="E200" s="34"/>
      <c r="F200" s="18" t="e">
        <f t="shared" ref="F200:F256" si="3">IF(((B200+D200)/$C$4&gt;=0.5),"SPLNĚNO","NESPLNĚNO")</f>
        <v>#DIV/0!</v>
      </c>
    </row>
    <row r="201" spans="1:6" ht="18" x14ac:dyDescent="0.3">
      <c r="A201" s="34"/>
      <c r="B201" s="34"/>
      <c r="C201" s="34"/>
      <c r="D201" s="34"/>
      <c r="E201" s="34"/>
      <c r="F201" s="18" t="e">
        <f t="shared" si="3"/>
        <v>#DIV/0!</v>
      </c>
    </row>
    <row r="202" spans="1:6" ht="18" x14ac:dyDescent="0.3">
      <c r="A202" s="34"/>
      <c r="B202" s="34"/>
      <c r="C202" s="34"/>
      <c r="D202" s="34"/>
      <c r="E202" s="34"/>
      <c r="F202" s="18" t="e">
        <f t="shared" si="3"/>
        <v>#DIV/0!</v>
      </c>
    </row>
    <row r="203" spans="1:6" ht="18" x14ac:dyDescent="0.3">
      <c r="A203" s="34"/>
      <c r="B203" s="34"/>
      <c r="C203" s="34"/>
      <c r="D203" s="34"/>
      <c r="E203" s="34"/>
      <c r="F203" s="18" t="e">
        <f t="shared" si="3"/>
        <v>#DIV/0!</v>
      </c>
    </row>
    <row r="204" spans="1:6" ht="18" x14ac:dyDescent="0.3">
      <c r="A204" s="34"/>
      <c r="B204" s="34"/>
      <c r="C204" s="34"/>
      <c r="D204" s="34"/>
      <c r="E204" s="34"/>
      <c r="F204" s="18" t="e">
        <f t="shared" si="3"/>
        <v>#DIV/0!</v>
      </c>
    </row>
    <row r="205" spans="1:6" ht="18" x14ac:dyDescent="0.3">
      <c r="A205" s="34"/>
      <c r="B205" s="34"/>
      <c r="C205" s="34"/>
      <c r="D205" s="34"/>
      <c r="E205" s="34"/>
      <c r="F205" s="18" t="e">
        <f t="shared" si="3"/>
        <v>#DIV/0!</v>
      </c>
    </row>
    <row r="206" spans="1:6" ht="18" x14ac:dyDescent="0.3">
      <c r="A206" s="34"/>
      <c r="B206" s="34"/>
      <c r="C206" s="34"/>
      <c r="D206" s="34"/>
      <c r="E206" s="34"/>
      <c r="F206" s="18" t="e">
        <f t="shared" si="3"/>
        <v>#DIV/0!</v>
      </c>
    </row>
    <row r="207" spans="1:6" ht="18" x14ac:dyDescent="0.3">
      <c r="A207" s="34"/>
      <c r="B207" s="34"/>
      <c r="C207" s="34"/>
      <c r="D207" s="34"/>
      <c r="E207" s="34"/>
      <c r="F207" s="18" t="e">
        <f t="shared" si="3"/>
        <v>#DIV/0!</v>
      </c>
    </row>
    <row r="208" spans="1:6" ht="18" x14ac:dyDescent="0.3">
      <c r="A208" s="34"/>
      <c r="B208" s="34"/>
      <c r="C208" s="34"/>
      <c r="D208" s="34"/>
      <c r="E208" s="34"/>
      <c r="F208" s="18" t="e">
        <f t="shared" si="3"/>
        <v>#DIV/0!</v>
      </c>
    </row>
    <row r="209" spans="1:6" ht="18" x14ac:dyDescent="0.3">
      <c r="A209" s="34"/>
      <c r="B209" s="34"/>
      <c r="C209" s="34"/>
      <c r="D209" s="34"/>
      <c r="E209" s="34"/>
      <c r="F209" s="18" t="e">
        <f t="shared" si="3"/>
        <v>#DIV/0!</v>
      </c>
    </row>
    <row r="210" spans="1:6" ht="18" x14ac:dyDescent="0.3">
      <c r="A210" s="34"/>
      <c r="B210" s="34"/>
      <c r="C210" s="34"/>
      <c r="D210" s="34"/>
      <c r="E210" s="34"/>
      <c r="F210" s="18" t="e">
        <f t="shared" si="3"/>
        <v>#DIV/0!</v>
      </c>
    </row>
    <row r="211" spans="1:6" ht="18" x14ac:dyDescent="0.3">
      <c r="A211" s="34"/>
      <c r="B211" s="34"/>
      <c r="C211" s="34"/>
      <c r="D211" s="34"/>
      <c r="E211" s="34"/>
      <c r="F211" s="18" t="e">
        <f t="shared" si="3"/>
        <v>#DIV/0!</v>
      </c>
    </row>
    <row r="212" spans="1:6" ht="18" x14ac:dyDescent="0.3">
      <c r="A212" s="34"/>
      <c r="B212" s="34"/>
      <c r="C212" s="34"/>
      <c r="D212" s="34"/>
      <c r="E212" s="34"/>
      <c r="F212" s="18" t="e">
        <f t="shared" si="3"/>
        <v>#DIV/0!</v>
      </c>
    </row>
    <row r="213" spans="1:6" ht="18" x14ac:dyDescent="0.3">
      <c r="A213" s="34"/>
      <c r="B213" s="34"/>
      <c r="C213" s="34"/>
      <c r="D213" s="34"/>
      <c r="E213" s="34"/>
      <c r="F213" s="18" t="e">
        <f t="shared" si="3"/>
        <v>#DIV/0!</v>
      </c>
    </row>
    <row r="214" spans="1:6" ht="18" x14ac:dyDescent="0.3">
      <c r="A214" s="34"/>
      <c r="B214" s="34"/>
      <c r="C214" s="34"/>
      <c r="D214" s="34"/>
      <c r="E214" s="34"/>
      <c r="F214" s="18" t="e">
        <f t="shared" si="3"/>
        <v>#DIV/0!</v>
      </c>
    </row>
    <row r="215" spans="1:6" ht="18" x14ac:dyDescent="0.3">
      <c r="A215" s="34"/>
      <c r="B215" s="34"/>
      <c r="C215" s="34"/>
      <c r="D215" s="34"/>
      <c r="E215" s="34"/>
      <c r="F215" s="18" t="e">
        <f t="shared" si="3"/>
        <v>#DIV/0!</v>
      </c>
    </row>
    <row r="216" spans="1:6" ht="18" x14ac:dyDescent="0.3">
      <c r="A216" s="34"/>
      <c r="B216" s="34"/>
      <c r="C216" s="34"/>
      <c r="D216" s="34"/>
      <c r="E216" s="34"/>
      <c r="F216" s="18" t="e">
        <f t="shared" si="3"/>
        <v>#DIV/0!</v>
      </c>
    </row>
    <row r="217" spans="1:6" ht="18" x14ac:dyDescent="0.3">
      <c r="A217" s="34"/>
      <c r="B217" s="34"/>
      <c r="C217" s="34"/>
      <c r="D217" s="34"/>
      <c r="E217" s="34"/>
      <c r="F217" s="18" t="e">
        <f t="shared" si="3"/>
        <v>#DIV/0!</v>
      </c>
    </row>
    <row r="218" spans="1:6" ht="18" x14ac:dyDescent="0.3">
      <c r="A218" s="34"/>
      <c r="B218" s="34"/>
      <c r="C218" s="34"/>
      <c r="D218" s="34"/>
      <c r="E218" s="34"/>
      <c r="F218" s="18" t="e">
        <f t="shared" si="3"/>
        <v>#DIV/0!</v>
      </c>
    </row>
    <row r="219" spans="1:6" ht="18" x14ac:dyDescent="0.3">
      <c r="A219" s="34"/>
      <c r="B219" s="34"/>
      <c r="C219" s="34"/>
      <c r="D219" s="34"/>
      <c r="E219" s="34"/>
      <c r="F219" s="18" t="e">
        <f t="shared" si="3"/>
        <v>#DIV/0!</v>
      </c>
    </row>
    <row r="220" spans="1:6" ht="18" x14ac:dyDescent="0.3">
      <c r="A220" s="34"/>
      <c r="B220" s="34"/>
      <c r="C220" s="34"/>
      <c r="D220" s="34"/>
      <c r="E220" s="34"/>
      <c r="F220" s="18" t="e">
        <f t="shared" si="3"/>
        <v>#DIV/0!</v>
      </c>
    </row>
    <row r="221" spans="1:6" ht="18" x14ac:dyDescent="0.3">
      <c r="A221" s="34"/>
      <c r="B221" s="34"/>
      <c r="C221" s="34"/>
      <c r="D221" s="34"/>
      <c r="E221" s="34"/>
      <c r="F221" s="18" t="e">
        <f t="shared" si="3"/>
        <v>#DIV/0!</v>
      </c>
    </row>
    <row r="222" spans="1:6" ht="18" x14ac:dyDescent="0.3">
      <c r="A222" s="34"/>
      <c r="B222" s="34"/>
      <c r="C222" s="34"/>
      <c r="D222" s="34"/>
      <c r="E222" s="34"/>
      <c r="F222" s="18" t="e">
        <f t="shared" si="3"/>
        <v>#DIV/0!</v>
      </c>
    </row>
    <row r="223" spans="1:6" ht="18" x14ac:dyDescent="0.3">
      <c r="A223" s="34"/>
      <c r="B223" s="34"/>
      <c r="C223" s="34"/>
      <c r="D223" s="34"/>
      <c r="E223" s="34"/>
      <c r="F223" s="18" t="e">
        <f t="shared" si="3"/>
        <v>#DIV/0!</v>
      </c>
    </row>
    <row r="224" spans="1:6" ht="18" x14ac:dyDescent="0.3">
      <c r="A224" s="34"/>
      <c r="B224" s="34"/>
      <c r="C224" s="34"/>
      <c r="D224" s="34"/>
      <c r="E224" s="34"/>
      <c r="F224" s="18" t="e">
        <f t="shared" si="3"/>
        <v>#DIV/0!</v>
      </c>
    </row>
    <row r="225" spans="1:6" ht="18" x14ac:dyDescent="0.3">
      <c r="A225" s="34"/>
      <c r="B225" s="34"/>
      <c r="C225" s="34"/>
      <c r="D225" s="34"/>
      <c r="E225" s="34"/>
      <c r="F225" s="18" t="e">
        <f t="shared" si="3"/>
        <v>#DIV/0!</v>
      </c>
    </row>
    <row r="226" spans="1:6" ht="18" x14ac:dyDescent="0.3">
      <c r="A226" s="34"/>
      <c r="B226" s="34"/>
      <c r="C226" s="34"/>
      <c r="D226" s="34"/>
      <c r="E226" s="34"/>
      <c r="F226" s="18" t="e">
        <f t="shared" si="3"/>
        <v>#DIV/0!</v>
      </c>
    </row>
    <row r="227" spans="1:6" ht="18" x14ac:dyDescent="0.3">
      <c r="A227" s="34"/>
      <c r="B227" s="34"/>
      <c r="C227" s="34"/>
      <c r="D227" s="34"/>
      <c r="E227" s="34"/>
      <c r="F227" s="18" t="e">
        <f t="shared" si="3"/>
        <v>#DIV/0!</v>
      </c>
    </row>
    <row r="228" spans="1:6" ht="18" x14ac:dyDescent="0.3">
      <c r="A228" s="34"/>
      <c r="B228" s="34"/>
      <c r="C228" s="34"/>
      <c r="D228" s="34"/>
      <c r="E228" s="34"/>
      <c r="F228" s="18" t="e">
        <f t="shared" si="3"/>
        <v>#DIV/0!</v>
      </c>
    </row>
    <row r="229" spans="1:6" ht="18" x14ac:dyDescent="0.3">
      <c r="A229" s="34"/>
      <c r="B229" s="34"/>
      <c r="C229" s="34"/>
      <c r="D229" s="34"/>
      <c r="E229" s="34"/>
      <c r="F229" s="18" t="e">
        <f t="shared" si="3"/>
        <v>#DIV/0!</v>
      </c>
    </row>
    <row r="230" spans="1:6" ht="18" x14ac:dyDescent="0.3">
      <c r="A230" s="34"/>
      <c r="B230" s="34"/>
      <c r="C230" s="34"/>
      <c r="D230" s="34"/>
      <c r="E230" s="34"/>
      <c r="F230" s="18" t="e">
        <f t="shared" si="3"/>
        <v>#DIV/0!</v>
      </c>
    </row>
    <row r="231" spans="1:6" ht="18" x14ac:dyDescent="0.3">
      <c r="A231" s="34"/>
      <c r="B231" s="34"/>
      <c r="C231" s="34"/>
      <c r="D231" s="34"/>
      <c r="E231" s="34"/>
      <c r="F231" s="18" t="e">
        <f t="shared" si="3"/>
        <v>#DIV/0!</v>
      </c>
    </row>
    <row r="232" spans="1:6" ht="18" x14ac:dyDescent="0.3">
      <c r="A232" s="34"/>
      <c r="B232" s="34"/>
      <c r="C232" s="34"/>
      <c r="D232" s="34"/>
      <c r="E232" s="34"/>
      <c r="F232" s="18" t="e">
        <f t="shared" si="3"/>
        <v>#DIV/0!</v>
      </c>
    </row>
    <row r="233" spans="1:6" ht="18" x14ac:dyDescent="0.3">
      <c r="A233" s="34"/>
      <c r="B233" s="34"/>
      <c r="C233" s="34"/>
      <c r="D233" s="34"/>
      <c r="E233" s="34"/>
      <c r="F233" s="18" t="e">
        <f t="shared" si="3"/>
        <v>#DIV/0!</v>
      </c>
    </row>
    <row r="234" spans="1:6" ht="18" x14ac:dyDescent="0.3">
      <c r="A234" s="34"/>
      <c r="B234" s="34"/>
      <c r="C234" s="34"/>
      <c r="D234" s="34"/>
      <c r="E234" s="34"/>
      <c r="F234" s="18" t="e">
        <f t="shared" si="3"/>
        <v>#DIV/0!</v>
      </c>
    </row>
    <row r="235" spans="1:6" ht="18" x14ac:dyDescent="0.3">
      <c r="A235" s="34"/>
      <c r="B235" s="34"/>
      <c r="C235" s="34"/>
      <c r="D235" s="34"/>
      <c r="E235" s="34"/>
      <c r="F235" s="18" t="e">
        <f t="shared" si="3"/>
        <v>#DIV/0!</v>
      </c>
    </row>
    <row r="236" spans="1:6" ht="18" x14ac:dyDescent="0.3">
      <c r="A236" s="34"/>
      <c r="B236" s="34"/>
      <c r="C236" s="34"/>
      <c r="D236" s="34"/>
      <c r="E236" s="34"/>
      <c r="F236" s="18" t="e">
        <f t="shared" si="3"/>
        <v>#DIV/0!</v>
      </c>
    </row>
    <row r="237" spans="1:6" ht="18" x14ac:dyDescent="0.3">
      <c r="A237" s="34"/>
      <c r="B237" s="34"/>
      <c r="C237" s="34"/>
      <c r="D237" s="34"/>
      <c r="E237" s="34"/>
      <c r="F237" s="18" t="e">
        <f t="shared" si="3"/>
        <v>#DIV/0!</v>
      </c>
    </row>
    <row r="238" spans="1:6" ht="18" x14ac:dyDescent="0.3">
      <c r="A238" s="34"/>
      <c r="B238" s="34"/>
      <c r="C238" s="34"/>
      <c r="D238" s="34"/>
      <c r="E238" s="34"/>
      <c r="F238" s="18" t="e">
        <f t="shared" si="3"/>
        <v>#DIV/0!</v>
      </c>
    </row>
    <row r="239" spans="1:6" ht="18" x14ac:dyDescent="0.3">
      <c r="A239" s="34"/>
      <c r="B239" s="34"/>
      <c r="C239" s="34"/>
      <c r="D239" s="34"/>
      <c r="E239" s="34"/>
      <c r="F239" s="18" t="e">
        <f t="shared" si="3"/>
        <v>#DIV/0!</v>
      </c>
    </row>
    <row r="240" spans="1:6" ht="18" x14ac:dyDescent="0.3">
      <c r="A240" s="34"/>
      <c r="B240" s="34"/>
      <c r="C240" s="34"/>
      <c r="D240" s="34"/>
      <c r="E240" s="34"/>
      <c r="F240" s="18" t="e">
        <f t="shared" si="3"/>
        <v>#DIV/0!</v>
      </c>
    </row>
    <row r="241" spans="1:6" ht="18" x14ac:dyDescent="0.3">
      <c r="A241" s="34"/>
      <c r="B241" s="34"/>
      <c r="C241" s="34"/>
      <c r="D241" s="34"/>
      <c r="E241" s="34"/>
      <c r="F241" s="18" t="e">
        <f t="shared" si="3"/>
        <v>#DIV/0!</v>
      </c>
    </row>
    <row r="242" spans="1:6" ht="18" x14ac:dyDescent="0.3">
      <c r="A242" s="34"/>
      <c r="B242" s="34"/>
      <c r="C242" s="34"/>
      <c r="D242" s="34"/>
      <c r="E242" s="34"/>
      <c r="F242" s="18" t="e">
        <f t="shared" si="3"/>
        <v>#DIV/0!</v>
      </c>
    </row>
    <row r="243" spans="1:6" ht="18" x14ac:dyDescent="0.3">
      <c r="A243" s="34"/>
      <c r="B243" s="34"/>
      <c r="C243" s="34"/>
      <c r="D243" s="34"/>
      <c r="E243" s="34"/>
      <c r="F243" s="18" t="e">
        <f t="shared" si="3"/>
        <v>#DIV/0!</v>
      </c>
    </row>
    <row r="244" spans="1:6" ht="18" x14ac:dyDescent="0.3">
      <c r="A244" s="34"/>
      <c r="B244" s="34"/>
      <c r="C244" s="34"/>
      <c r="D244" s="34"/>
      <c r="E244" s="34"/>
      <c r="F244" s="18" t="e">
        <f t="shared" si="3"/>
        <v>#DIV/0!</v>
      </c>
    </row>
    <row r="245" spans="1:6" ht="18" x14ac:dyDescent="0.3">
      <c r="A245" s="34"/>
      <c r="B245" s="34"/>
      <c r="C245" s="34"/>
      <c r="D245" s="34"/>
      <c r="E245" s="34"/>
      <c r="F245" s="18" t="e">
        <f t="shared" si="3"/>
        <v>#DIV/0!</v>
      </c>
    </row>
    <row r="246" spans="1:6" ht="18" x14ac:dyDescent="0.3">
      <c r="A246" s="34"/>
      <c r="B246" s="34"/>
      <c r="C246" s="34"/>
      <c r="D246" s="34"/>
      <c r="E246" s="34"/>
      <c r="F246" s="18" t="e">
        <f t="shared" si="3"/>
        <v>#DIV/0!</v>
      </c>
    </row>
    <row r="247" spans="1:6" ht="18" x14ac:dyDescent="0.3">
      <c r="A247" s="34"/>
      <c r="B247" s="34"/>
      <c r="C247" s="34"/>
      <c r="D247" s="34"/>
      <c r="E247" s="34"/>
      <c r="F247" s="18" t="e">
        <f t="shared" si="3"/>
        <v>#DIV/0!</v>
      </c>
    </row>
    <row r="248" spans="1:6" ht="18" x14ac:dyDescent="0.3">
      <c r="A248" s="34"/>
      <c r="B248" s="34"/>
      <c r="C248" s="34"/>
      <c r="D248" s="34"/>
      <c r="E248" s="34"/>
      <c r="F248" s="18" t="e">
        <f t="shared" si="3"/>
        <v>#DIV/0!</v>
      </c>
    </row>
    <row r="249" spans="1:6" ht="18" x14ac:dyDescent="0.3">
      <c r="A249" s="34"/>
      <c r="B249" s="34"/>
      <c r="C249" s="34"/>
      <c r="D249" s="34"/>
      <c r="E249" s="34"/>
      <c r="F249" s="18" t="e">
        <f t="shared" si="3"/>
        <v>#DIV/0!</v>
      </c>
    </row>
    <row r="250" spans="1:6" ht="18" x14ac:dyDescent="0.3">
      <c r="A250" s="34"/>
      <c r="B250" s="34"/>
      <c r="C250" s="34"/>
      <c r="D250" s="34"/>
      <c r="E250" s="34"/>
      <c r="F250" s="18" t="e">
        <f t="shared" si="3"/>
        <v>#DIV/0!</v>
      </c>
    </row>
    <row r="251" spans="1:6" ht="18" x14ac:dyDescent="0.3">
      <c r="A251" s="34"/>
      <c r="B251" s="34"/>
      <c r="C251" s="34"/>
      <c r="D251" s="34"/>
      <c r="E251" s="34"/>
      <c r="F251" s="18" t="e">
        <f t="shared" si="3"/>
        <v>#DIV/0!</v>
      </c>
    </row>
    <row r="252" spans="1:6" ht="18" x14ac:dyDescent="0.3">
      <c r="A252" s="34"/>
      <c r="B252" s="34"/>
      <c r="C252" s="34"/>
      <c r="D252" s="34"/>
      <c r="E252" s="34"/>
      <c r="F252" s="18" t="e">
        <f t="shared" si="3"/>
        <v>#DIV/0!</v>
      </c>
    </row>
    <row r="253" spans="1:6" ht="18" x14ac:dyDescent="0.3">
      <c r="A253" s="34"/>
      <c r="B253" s="34"/>
      <c r="C253" s="34"/>
      <c r="D253" s="34"/>
      <c r="E253" s="34"/>
      <c r="F253" s="18" t="e">
        <f t="shared" si="3"/>
        <v>#DIV/0!</v>
      </c>
    </row>
    <row r="254" spans="1:6" ht="18" x14ac:dyDescent="0.3">
      <c r="A254" s="34"/>
      <c r="B254" s="34"/>
      <c r="C254" s="34"/>
      <c r="D254" s="34"/>
      <c r="E254" s="34"/>
      <c r="F254" s="18" t="e">
        <f t="shared" si="3"/>
        <v>#DIV/0!</v>
      </c>
    </row>
    <row r="255" spans="1:6" ht="18" x14ac:dyDescent="0.3">
      <c r="A255" s="34"/>
      <c r="B255" s="34"/>
      <c r="C255" s="34"/>
      <c r="D255" s="34"/>
      <c r="E255" s="34"/>
      <c r="F255" s="18" t="e">
        <f t="shared" si="3"/>
        <v>#DIV/0!</v>
      </c>
    </row>
    <row r="256" spans="1:6" ht="18" x14ac:dyDescent="0.3">
      <c r="A256" s="34"/>
      <c r="B256" s="34"/>
      <c r="C256" s="34"/>
      <c r="D256" s="34"/>
      <c r="E256" s="34"/>
      <c r="F256" s="18" t="e">
        <f t="shared" si="3"/>
        <v>#DIV/0!</v>
      </c>
    </row>
  </sheetData>
  <sheetProtection algorithmName="SHA-512" hashValue="vOa3eNKbZ8mPiCcUBdwp6Pz9iQ07pvnE3UVNJEkAEhe8wNukPn1WQVX1aS0MJHWuxvN20tWqH4HvJVLAHyi+dQ==" saltValue="/M4a6gtU8fZ2vv2o2qpuYg==" spinCount="100000" sheet="1" objects="1" scenarios="1"/>
  <protectedRanges>
    <protectedRange sqref="C1:G3 C4 C5 A7:E256" name="Oblast2"/>
  </protectedRanges>
  <mergeCells count="9">
    <mergeCell ref="D5:F5"/>
    <mergeCell ref="C1:G1"/>
    <mergeCell ref="C2:G2"/>
    <mergeCell ref="C3:G3"/>
    <mergeCell ref="A1:B1"/>
    <mergeCell ref="A2:B2"/>
    <mergeCell ref="A3:B3"/>
    <mergeCell ref="A4:B4"/>
    <mergeCell ref="A5:B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I261"/>
  <sheetViews>
    <sheetView workbookViewId="0">
      <selection activeCell="B6" sqref="B6"/>
    </sheetView>
  </sheetViews>
  <sheetFormatPr defaultColWidth="8.6640625" defaultRowHeight="14.4" x14ac:dyDescent="0.3"/>
  <cols>
    <col min="1" max="1" width="8.6640625" style="3"/>
    <col min="2" max="2" width="20.88671875" style="3" bestFit="1" customWidth="1"/>
    <col min="3" max="3" width="10.109375" style="3" bestFit="1" customWidth="1"/>
    <col min="4" max="10" width="9.88671875" style="3" bestFit="1" customWidth="1"/>
    <col min="11" max="11" width="10.109375" style="3" bestFit="1" customWidth="1"/>
    <col min="12" max="139" width="9.88671875" style="3" bestFit="1" customWidth="1"/>
    <col min="140" max="16384" width="8.6640625" style="3"/>
  </cols>
  <sheetData>
    <row r="1" spans="1:139" x14ac:dyDescent="0.3">
      <c r="A1" s="2" t="s">
        <v>15</v>
      </c>
    </row>
    <row r="2" spans="1:139" x14ac:dyDescent="0.3">
      <c r="C2" s="4"/>
      <c r="E2" s="5"/>
    </row>
    <row r="3" spans="1:139" x14ac:dyDescent="0.3">
      <c r="A3" s="6" t="s">
        <v>9</v>
      </c>
      <c r="B3" s="6"/>
      <c r="C3" s="7">
        <f>Formulář!C5+365</f>
        <v>365</v>
      </c>
      <c r="D3" s="6"/>
      <c r="E3" s="6"/>
      <c r="F3" s="6"/>
    </row>
    <row r="4" spans="1:139" x14ac:dyDescent="0.3">
      <c r="A4" s="6" t="s">
        <v>10</v>
      </c>
      <c r="B4" s="7">
        <v>43890</v>
      </c>
      <c r="C4" s="6">
        <f>IF(AND(B4&gt;Formulář!C5,C3&gt;B4),1,0)</f>
        <v>0</v>
      </c>
      <c r="D4" s="6"/>
      <c r="E4" s="6"/>
      <c r="F4" s="6"/>
    </row>
    <row r="5" spans="1:139" x14ac:dyDescent="0.3">
      <c r="A5" s="6"/>
      <c r="B5" s="7">
        <v>45351</v>
      </c>
      <c r="C5" s="6">
        <f>IF(AND(B5&gt;Formulář!C5,C3&gt;B5),1,0)</f>
        <v>0</v>
      </c>
      <c r="D5" s="6"/>
      <c r="E5" s="6"/>
      <c r="F5" s="6"/>
    </row>
    <row r="6" spans="1:139" x14ac:dyDescent="0.3">
      <c r="A6" s="6"/>
      <c r="B6" s="7">
        <v>46812</v>
      </c>
      <c r="C6" s="6">
        <f>IF(AND(B6&gt;Formulář!C5,C3&gt;B6),1,0)</f>
        <v>0</v>
      </c>
      <c r="D6" s="6"/>
      <c r="E6" s="6"/>
      <c r="F6" s="6"/>
    </row>
    <row r="7" spans="1:139" x14ac:dyDescent="0.3">
      <c r="A7" s="6" t="s">
        <v>11</v>
      </c>
      <c r="B7" s="6"/>
      <c r="C7" s="7">
        <f>Formulář!C5+365+C4+C5+C6</f>
        <v>365</v>
      </c>
      <c r="D7" s="6"/>
      <c r="E7" s="6"/>
      <c r="F7" s="6"/>
    </row>
    <row r="8" spans="1:139" x14ac:dyDescent="0.3">
      <c r="A8" s="6" t="s">
        <v>12</v>
      </c>
      <c r="B8" s="6"/>
      <c r="C8" s="8">
        <v>42370</v>
      </c>
      <c r="D8" s="8">
        <v>42454</v>
      </c>
      <c r="E8" s="7">
        <v>42457</v>
      </c>
      <c r="F8" s="7">
        <v>42556</v>
      </c>
      <c r="G8" s="7">
        <v>42557</v>
      </c>
      <c r="H8" s="7">
        <v>42641</v>
      </c>
      <c r="I8" s="7">
        <v>42671</v>
      </c>
      <c r="J8" s="7">
        <v>42691</v>
      </c>
      <c r="K8" s="7">
        <v>42730</v>
      </c>
      <c r="L8" s="7">
        <v>42839</v>
      </c>
      <c r="M8" s="7">
        <v>42842</v>
      </c>
      <c r="N8" s="7">
        <v>42856</v>
      </c>
      <c r="O8" s="7">
        <v>42863</v>
      </c>
      <c r="P8" s="7">
        <v>42921</v>
      </c>
      <c r="Q8" s="7">
        <v>42922</v>
      </c>
      <c r="R8" s="7">
        <v>43006</v>
      </c>
      <c r="S8" s="7">
        <v>43056</v>
      </c>
      <c r="T8" s="7">
        <v>43094</v>
      </c>
      <c r="U8" s="7">
        <v>43095</v>
      </c>
      <c r="V8" s="7">
        <v>43101</v>
      </c>
      <c r="W8" s="7">
        <v>43189</v>
      </c>
      <c r="X8" s="7">
        <v>43192</v>
      </c>
      <c r="Y8" s="7">
        <v>43286</v>
      </c>
      <c r="Z8" s="7">
        <v>43287</v>
      </c>
      <c r="AA8" s="7">
        <v>43371</v>
      </c>
      <c r="AB8" s="7">
        <v>43458</v>
      </c>
      <c r="AC8" s="7">
        <v>43459</v>
      </c>
      <c r="AD8" s="7">
        <v>43460</v>
      </c>
      <c r="AE8" s="7">
        <v>43466</v>
      </c>
      <c r="AF8" s="7">
        <v>43574</v>
      </c>
      <c r="AG8" s="7">
        <v>43577</v>
      </c>
      <c r="AH8" s="7">
        <v>43586</v>
      </c>
      <c r="AI8" s="7">
        <v>43593</v>
      </c>
      <c r="AJ8" s="7">
        <v>43651</v>
      </c>
      <c r="AK8" s="7">
        <v>43766</v>
      </c>
      <c r="AL8" s="7">
        <v>43823</v>
      </c>
      <c r="AM8" s="7">
        <v>43824</v>
      </c>
      <c r="AN8" s="7">
        <v>43825</v>
      </c>
      <c r="AO8" s="7">
        <v>43831</v>
      </c>
      <c r="AP8" s="7">
        <v>43931</v>
      </c>
      <c r="AQ8" s="7">
        <v>43934</v>
      </c>
      <c r="AR8" s="7">
        <v>43952</v>
      </c>
      <c r="AS8" s="7">
        <v>43959</v>
      </c>
      <c r="AT8" s="7">
        <v>44018</v>
      </c>
      <c r="AU8" s="7">
        <v>44102</v>
      </c>
      <c r="AV8" s="7">
        <v>44132</v>
      </c>
      <c r="AW8" s="7">
        <v>44152</v>
      </c>
      <c r="AX8" s="7">
        <v>44189</v>
      </c>
      <c r="AY8" s="7">
        <v>44190</v>
      </c>
      <c r="AZ8" s="7">
        <v>44197</v>
      </c>
      <c r="BA8" s="7">
        <v>44288</v>
      </c>
      <c r="BB8" s="7">
        <v>44291</v>
      </c>
      <c r="BC8" s="7">
        <v>44382</v>
      </c>
      <c r="BD8" s="7">
        <v>44383</v>
      </c>
      <c r="BE8" s="7">
        <v>44467</v>
      </c>
      <c r="BF8" s="7">
        <v>44497</v>
      </c>
      <c r="BG8" s="7">
        <v>44517</v>
      </c>
      <c r="BH8" s="7">
        <v>44554</v>
      </c>
      <c r="BI8" s="7">
        <v>44666</v>
      </c>
      <c r="BJ8" s="7">
        <v>44669</v>
      </c>
      <c r="BK8" s="7">
        <v>44747</v>
      </c>
      <c r="BL8" s="7">
        <v>44748</v>
      </c>
      <c r="BM8" s="7">
        <v>44832</v>
      </c>
      <c r="BN8" s="7">
        <v>44862</v>
      </c>
      <c r="BO8" s="7">
        <v>44882</v>
      </c>
      <c r="BP8" s="7">
        <v>44921</v>
      </c>
      <c r="BQ8" s="7">
        <v>45023</v>
      </c>
      <c r="BR8" s="7">
        <v>45026</v>
      </c>
      <c r="BS8" s="7">
        <v>45047</v>
      </c>
      <c r="BT8" s="7">
        <v>45054</v>
      </c>
      <c r="BU8" s="7">
        <v>45112</v>
      </c>
      <c r="BV8" s="7">
        <v>45113</v>
      </c>
      <c r="BW8" s="7">
        <v>45197</v>
      </c>
      <c r="BX8" s="7">
        <v>45247</v>
      </c>
      <c r="BY8" s="7">
        <v>45285</v>
      </c>
      <c r="BZ8" s="7">
        <v>45286</v>
      </c>
      <c r="CA8" s="7">
        <v>45292</v>
      </c>
      <c r="CB8" s="7">
        <v>45380</v>
      </c>
      <c r="CC8" s="7">
        <v>45383</v>
      </c>
      <c r="CD8" s="7">
        <v>45413</v>
      </c>
      <c r="CE8" s="7">
        <v>45420</v>
      </c>
      <c r="CF8" s="7">
        <v>45478</v>
      </c>
      <c r="CG8" s="7">
        <v>45593</v>
      </c>
      <c r="CH8" s="7">
        <v>45650</v>
      </c>
      <c r="CI8" s="7">
        <v>45651</v>
      </c>
      <c r="CJ8" s="7">
        <v>45652</v>
      </c>
      <c r="CK8" s="7">
        <v>45658</v>
      </c>
      <c r="CL8" s="7">
        <v>45765</v>
      </c>
      <c r="CM8" s="7">
        <v>45768</v>
      </c>
      <c r="CN8" s="7">
        <v>45778</v>
      </c>
      <c r="CO8" s="7">
        <v>45785</v>
      </c>
      <c r="CP8" s="7">
        <v>45958</v>
      </c>
      <c r="CQ8" s="7">
        <v>45978</v>
      </c>
      <c r="CR8" s="7">
        <v>46015</v>
      </c>
      <c r="CS8" s="7">
        <v>46016</v>
      </c>
      <c r="CT8" s="7">
        <v>46017</v>
      </c>
      <c r="CU8" s="7">
        <v>46023</v>
      </c>
      <c r="CV8" s="7">
        <v>46115</v>
      </c>
      <c r="CW8" s="7">
        <v>46118</v>
      </c>
      <c r="CX8" s="7">
        <v>46143</v>
      </c>
      <c r="CY8" s="7">
        <v>46150</v>
      </c>
      <c r="CZ8" s="7">
        <v>46209</v>
      </c>
      <c r="DA8" s="7">
        <v>46293</v>
      </c>
      <c r="DB8" s="7">
        <v>46323</v>
      </c>
      <c r="DC8" s="7">
        <v>46343</v>
      </c>
      <c r="DD8" s="7">
        <v>46380</v>
      </c>
      <c r="DE8" s="7">
        <v>46381</v>
      </c>
      <c r="DF8" s="7">
        <v>46388</v>
      </c>
      <c r="DG8" s="7">
        <v>46472</v>
      </c>
      <c r="DH8" s="7">
        <v>46475</v>
      </c>
      <c r="DI8" s="7">
        <v>46573</v>
      </c>
      <c r="DJ8" s="7">
        <v>46574</v>
      </c>
      <c r="DK8" s="7">
        <v>46658</v>
      </c>
      <c r="DL8" s="7">
        <v>46688</v>
      </c>
      <c r="DM8" s="7">
        <v>46708</v>
      </c>
      <c r="DN8" s="7">
        <v>46745</v>
      </c>
      <c r="DO8" s="7">
        <v>46857</v>
      </c>
      <c r="DP8" s="7">
        <v>46860</v>
      </c>
      <c r="DQ8" s="7">
        <v>46874</v>
      </c>
      <c r="DR8" s="7">
        <v>46881</v>
      </c>
      <c r="DS8" s="7">
        <v>46939</v>
      </c>
      <c r="DT8" s="7">
        <v>46940</v>
      </c>
      <c r="DU8" s="7">
        <v>47024</v>
      </c>
      <c r="DV8" s="7">
        <v>47074</v>
      </c>
      <c r="DW8" s="7">
        <v>47112</v>
      </c>
      <c r="DX8" s="7">
        <v>47113</v>
      </c>
      <c r="DY8" s="7">
        <v>47119</v>
      </c>
      <c r="DZ8" s="7">
        <v>47207</v>
      </c>
      <c r="EA8" s="7">
        <v>47210</v>
      </c>
      <c r="EB8" s="7">
        <v>47239</v>
      </c>
      <c r="EC8" s="7">
        <v>47246</v>
      </c>
      <c r="ED8" s="7">
        <v>47304</v>
      </c>
      <c r="EE8" s="7">
        <v>47305</v>
      </c>
      <c r="EF8" s="7">
        <v>47389</v>
      </c>
      <c r="EG8" s="7">
        <v>47476</v>
      </c>
      <c r="EH8" s="7">
        <v>47477</v>
      </c>
      <c r="EI8" s="7">
        <v>47478</v>
      </c>
    </row>
    <row r="9" spans="1:139" x14ac:dyDescent="0.3">
      <c r="A9" s="6" t="s">
        <v>13</v>
      </c>
      <c r="C9" s="7">
        <f>Formulář!C5+1</f>
        <v>1</v>
      </c>
    </row>
    <row r="10" spans="1:139" x14ac:dyDescent="0.3">
      <c r="A10" s="6" t="s">
        <v>14</v>
      </c>
      <c r="C10" s="7">
        <f>C7</f>
        <v>365</v>
      </c>
    </row>
    <row r="11" spans="1:139" x14ac:dyDescent="0.3">
      <c r="A11" s="10"/>
      <c r="C11" s="6"/>
      <c r="D11" s="6"/>
    </row>
    <row r="12" spans="1:139" x14ac:dyDescent="0.3">
      <c r="C12" s="6"/>
      <c r="D12" s="6"/>
    </row>
    <row r="13" spans="1:139" x14ac:dyDescent="0.3">
      <c r="C13" s="6"/>
      <c r="D13" s="6"/>
    </row>
    <row r="14" spans="1:139" x14ac:dyDescent="0.3">
      <c r="C14" s="6"/>
      <c r="D14" s="6"/>
    </row>
    <row r="15" spans="1:139" x14ac:dyDescent="0.3">
      <c r="C15" s="6"/>
      <c r="D15" s="6"/>
      <c r="K15" s="11"/>
    </row>
    <row r="16" spans="1:139" x14ac:dyDescent="0.3">
      <c r="C16" s="6"/>
      <c r="D16" s="6"/>
      <c r="K16" s="11"/>
    </row>
    <row r="17" spans="3:4" x14ac:dyDescent="0.3">
      <c r="C17" s="6"/>
      <c r="D17" s="6"/>
    </row>
    <row r="18" spans="3:4" x14ac:dyDescent="0.3">
      <c r="C18" s="6"/>
      <c r="D18" s="6"/>
    </row>
    <row r="19" spans="3:4" x14ac:dyDescent="0.3">
      <c r="C19" s="6"/>
      <c r="D19" s="6"/>
    </row>
    <row r="20" spans="3:4" x14ac:dyDescent="0.3">
      <c r="C20" s="6"/>
      <c r="D20" s="6"/>
    </row>
    <row r="21" spans="3:4" x14ac:dyDescent="0.3">
      <c r="C21" s="6"/>
      <c r="D21" s="6"/>
    </row>
    <row r="22" spans="3:4" x14ac:dyDescent="0.3">
      <c r="C22" s="6"/>
      <c r="D22" s="6"/>
    </row>
    <row r="23" spans="3:4" x14ac:dyDescent="0.3">
      <c r="C23" s="6"/>
      <c r="D23" s="6"/>
    </row>
    <row r="24" spans="3:4" x14ac:dyDescent="0.3">
      <c r="C24" s="6"/>
      <c r="D24" s="6"/>
    </row>
    <row r="25" spans="3:4" x14ac:dyDescent="0.3">
      <c r="C25" s="6"/>
      <c r="D25" s="6"/>
    </row>
    <row r="26" spans="3:4" x14ac:dyDescent="0.3">
      <c r="C26" s="6"/>
      <c r="D26" s="6"/>
    </row>
    <row r="27" spans="3:4" x14ac:dyDescent="0.3">
      <c r="C27" s="6"/>
      <c r="D27" s="6"/>
    </row>
    <row r="28" spans="3:4" x14ac:dyDescent="0.3">
      <c r="C28" s="6"/>
      <c r="D28" s="6"/>
    </row>
    <row r="29" spans="3:4" x14ac:dyDescent="0.3">
      <c r="C29" s="6"/>
      <c r="D29" s="6"/>
    </row>
    <row r="30" spans="3:4" x14ac:dyDescent="0.3">
      <c r="C30" s="6"/>
      <c r="D30" s="6"/>
    </row>
    <row r="31" spans="3:4" x14ac:dyDescent="0.3">
      <c r="C31" s="6"/>
      <c r="D31" s="6"/>
    </row>
    <row r="32" spans="3:4" x14ac:dyDescent="0.3">
      <c r="C32" s="6"/>
      <c r="D32" s="6"/>
    </row>
    <row r="33" spans="3:4" x14ac:dyDescent="0.3">
      <c r="C33" s="6"/>
      <c r="D33" s="6"/>
    </row>
    <row r="34" spans="3:4" x14ac:dyDescent="0.3">
      <c r="C34" s="6"/>
      <c r="D34" s="6"/>
    </row>
    <row r="35" spans="3:4" x14ac:dyDescent="0.3">
      <c r="C35" s="6"/>
      <c r="D35" s="6"/>
    </row>
    <row r="36" spans="3:4" x14ac:dyDescent="0.3">
      <c r="C36" s="6"/>
      <c r="D36" s="6"/>
    </row>
    <row r="37" spans="3:4" x14ac:dyDescent="0.3">
      <c r="C37" s="6"/>
      <c r="D37" s="6"/>
    </row>
    <row r="38" spans="3:4" x14ac:dyDescent="0.3">
      <c r="C38" s="6"/>
      <c r="D38" s="6"/>
    </row>
    <row r="39" spans="3:4" x14ac:dyDescent="0.3">
      <c r="C39" s="6"/>
      <c r="D39" s="6"/>
    </row>
    <row r="40" spans="3:4" x14ac:dyDescent="0.3">
      <c r="C40" s="6"/>
      <c r="D40" s="6"/>
    </row>
    <row r="41" spans="3:4" x14ac:dyDescent="0.3">
      <c r="C41" s="6"/>
      <c r="D41" s="6"/>
    </row>
    <row r="42" spans="3:4" x14ac:dyDescent="0.3">
      <c r="C42" s="6"/>
      <c r="D42" s="6"/>
    </row>
    <row r="43" spans="3:4" x14ac:dyDescent="0.3">
      <c r="C43" s="6"/>
      <c r="D43" s="6"/>
    </row>
    <row r="44" spans="3:4" x14ac:dyDescent="0.3">
      <c r="C44" s="6"/>
      <c r="D44" s="6"/>
    </row>
    <row r="45" spans="3:4" x14ac:dyDescent="0.3">
      <c r="C45" s="6"/>
      <c r="D45" s="6"/>
    </row>
    <row r="46" spans="3:4" x14ac:dyDescent="0.3">
      <c r="C46" s="6"/>
      <c r="D46" s="6"/>
    </row>
    <row r="47" spans="3:4" x14ac:dyDescent="0.3">
      <c r="C47" s="6"/>
      <c r="D47" s="6"/>
    </row>
    <row r="48" spans="3:4" x14ac:dyDescent="0.3">
      <c r="C48" s="6"/>
      <c r="D48" s="6"/>
    </row>
    <row r="49" spans="3:4" x14ac:dyDescent="0.3">
      <c r="C49" s="6"/>
      <c r="D49" s="6"/>
    </row>
    <row r="50" spans="3:4" x14ac:dyDescent="0.3">
      <c r="C50" s="6"/>
      <c r="D50" s="6"/>
    </row>
    <row r="51" spans="3:4" x14ac:dyDescent="0.3">
      <c r="C51" s="6"/>
      <c r="D51" s="6"/>
    </row>
    <row r="52" spans="3:4" x14ac:dyDescent="0.3">
      <c r="C52" s="6"/>
      <c r="D52" s="6"/>
    </row>
    <row r="53" spans="3:4" x14ac:dyDescent="0.3">
      <c r="C53" s="6"/>
      <c r="D53" s="6"/>
    </row>
    <row r="54" spans="3:4" x14ac:dyDescent="0.3">
      <c r="C54" s="6"/>
      <c r="D54" s="6"/>
    </row>
    <row r="55" spans="3:4" x14ac:dyDescent="0.3">
      <c r="C55" s="6"/>
      <c r="D55" s="6"/>
    </row>
    <row r="56" spans="3:4" x14ac:dyDescent="0.3">
      <c r="C56" s="6"/>
      <c r="D56" s="6"/>
    </row>
    <row r="57" spans="3:4" x14ac:dyDescent="0.3">
      <c r="C57" s="6"/>
      <c r="D57" s="6"/>
    </row>
    <row r="58" spans="3:4" x14ac:dyDescent="0.3">
      <c r="C58" s="6"/>
      <c r="D58" s="6"/>
    </row>
    <row r="59" spans="3:4" x14ac:dyDescent="0.3">
      <c r="C59" s="6"/>
      <c r="D59" s="6"/>
    </row>
    <row r="60" spans="3:4" x14ac:dyDescent="0.3">
      <c r="C60" s="6"/>
      <c r="D60" s="6"/>
    </row>
    <row r="61" spans="3:4" x14ac:dyDescent="0.3">
      <c r="C61" s="6"/>
      <c r="D61" s="6"/>
    </row>
    <row r="62" spans="3:4" x14ac:dyDescent="0.3">
      <c r="C62" s="6"/>
      <c r="D62" s="6"/>
    </row>
    <row r="63" spans="3:4" x14ac:dyDescent="0.3">
      <c r="C63" s="6"/>
      <c r="D63" s="6"/>
    </row>
    <row r="64" spans="3:4" x14ac:dyDescent="0.3">
      <c r="C64" s="6"/>
      <c r="D64" s="6"/>
    </row>
    <row r="65" spans="3:4" x14ac:dyDescent="0.3">
      <c r="C65" s="6"/>
      <c r="D65" s="6"/>
    </row>
    <row r="66" spans="3:4" x14ac:dyDescent="0.3">
      <c r="C66" s="6"/>
      <c r="D66" s="6"/>
    </row>
    <row r="67" spans="3:4" x14ac:dyDescent="0.3">
      <c r="C67" s="6"/>
      <c r="D67" s="6"/>
    </row>
    <row r="68" spans="3:4" x14ac:dyDescent="0.3">
      <c r="C68" s="6"/>
      <c r="D68" s="6"/>
    </row>
    <row r="69" spans="3:4" x14ac:dyDescent="0.3">
      <c r="C69" s="6"/>
      <c r="D69" s="6"/>
    </row>
    <row r="70" spans="3:4" x14ac:dyDescent="0.3">
      <c r="C70" s="6"/>
      <c r="D70" s="6"/>
    </row>
    <row r="71" spans="3:4" x14ac:dyDescent="0.3">
      <c r="C71" s="6"/>
      <c r="D71" s="6"/>
    </row>
    <row r="72" spans="3:4" x14ac:dyDescent="0.3">
      <c r="C72" s="6"/>
      <c r="D72" s="6"/>
    </row>
    <row r="73" spans="3:4" x14ac:dyDescent="0.3">
      <c r="C73" s="6"/>
      <c r="D73" s="6"/>
    </row>
    <row r="74" spans="3:4" x14ac:dyDescent="0.3">
      <c r="C74" s="6"/>
      <c r="D74" s="6"/>
    </row>
    <row r="75" spans="3:4" x14ac:dyDescent="0.3">
      <c r="C75" s="6"/>
      <c r="D75" s="6"/>
    </row>
    <row r="76" spans="3:4" x14ac:dyDescent="0.3">
      <c r="C76" s="6"/>
      <c r="D76" s="6"/>
    </row>
    <row r="77" spans="3:4" x14ac:dyDescent="0.3">
      <c r="C77" s="6"/>
      <c r="D77" s="6"/>
    </row>
    <row r="78" spans="3:4" x14ac:dyDescent="0.3">
      <c r="C78" s="6"/>
      <c r="D78" s="6"/>
    </row>
    <row r="79" spans="3:4" x14ac:dyDescent="0.3">
      <c r="C79" s="6"/>
      <c r="D79" s="6"/>
    </row>
    <row r="80" spans="3:4" x14ac:dyDescent="0.3">
      <c r="C80" s="6"/>
      <c r="D80" s="6"/>
    </row>
    <row r="81" spans="3:4" x14ac:dyDescent="0.3">
      <c r="C81" s="6"/>
      <c r="D81" s="6"/>
    </row>
    <row r="82" spans="3:4" x14ac:dyDescent="0.3">
      <c r="C82" s="6"/>
      <c r="D82" s="6"/>
    </row>
    <row r="83" spans="3:4" x14ac:dyDescent="0.3">
      <c r="C83" s="6"/>
      <c r="D83" s="6"/>
    </row>
    <row r="84" spans="3:4" x14ac:dyDescent="0.3">
      <c r="C84" s="6"/>
      <c r="D84" s="6"/>
    </row>
    <row r="85" spans="3:4" x14ac:dyDescent="0.3">
      <c r="C85" s="6"/>
      <c r="D85" s="6"/>
    </row>
    <row r="86" spans="3:4" x14ac:dyDescent="0.3">
      <c r="C86" s="6"/>
      <c r="D86" s="6"/>
    </row>
    <row r="87" spans="3:4" x14ac:dyDescent="0.3">
      <c r="C87" s="6"/>
      <c r="D87" s="6"/>
    </row>
    <row r="88" spans="3:4" x14ac:dyDescent="0.3">
      <c r="C88" s="6"/>
      <c r="D88" s="6"/>
    </row>
    <row r="89" spans="3:4" x14ac:dyDescent="0.3">
      <c r="C89" s="6"/>
      <c r="D89" s="6"/>
    </row>
    <row r="90" spans="3:4" x14ac:dyDescent="0.3">
      <c r="C90" s="6"/>
      <c r="D90" s="6"/>
    </row>
    <row r="91" spans="3:4" x14ac:dyDescent="0.3">
      <c r="C91" s="6"/>
      <c r="D91" s="6"/>
    </row>
    <row r="92" spans="3:4" x14ac:dyDescent="0.3">
      <c r="C92" s="6"/>
      <c r="D92" s="6"/>
    </row>
    <row r="93" spans="3:4" x14ac:dyDescent="0.3">
      <c r="C93" s="6"/>
      <c r="D93" s="6"/>
    </row>
    <row r="94" spans="3:4" x14ac:dyDescent="0.3">
      <c r="C94" s="6"/>
      <c r="D94" s="6"/>
    </row>
    <row r="95" spans="3:4" x14ac:dyDescent="0.3">
      <c r="C95" s="6"/>
      <c r="D95" s="6"/>
    </row>
    <row r="96" spans="3:4" x14ac:dyDescent="0.3">
      <c r="C96" s="6"/>
      <c r="D96" s="6"/>
    </row>
    <row r="97" spans="3:4" x14ac:dyDescent="0.3">
      <c r="C97" s="6"/>
      <c r="D97" s="6"/>
    </row>
    <row r="98" spans="3:4" x14ac:dyDescent="0.3">
      <c r="C98" s="6"/>
      <c r="D98" s="6"/>
    </row>
    <row r="99" spans="3:4" x14ac:dyDescent="0.3">
      <c r="C99" s="6"/>
      <c r="D99" s="6"/>
    </row>
    <row r="100" spans="3:4" x14ac:dyDescent="0.3">
      <c r="C100" s="6"/>
      <c r="D100" s="6"/>
    </row>
    <row r="101" spans="3:4" x14ac:dyDescent="0.3">
      <c r="C101" s="6"/>
      <c r="D101" s="6"/>
    </row>
    <row r="102" spans="3:4" x14ac:dyDescent="0.3">
      <c r="C102" s="6"/>
      <c r="D102" s="6"/>
    </row>
    <row r="103" spans="3:4" x14ac:dyDescent="0.3">
      <c r="C103" s="6"/>
      <c r="D103" s="6"/>
    </row>
    <row r="104" spans="3:4" x14ac:dyDescent="0.3">
      <c r="C104" s="6"/>
      <c r="D104" s="6"/>
    </row>
    <row r="105" spans="3:4" x14ac:dyDescent="0.3">
      <c r="C105" s="6"/>
      <c r="D105" s="6"/>
    </row>
    <row r="106" spans="3:4" x14ac:dyDescent="0.3">
      <c r="C106" s="6"/>
      <c r="D106" s="6"/>
    </row>
    <row r="107" spans="3:4" x14ac:dyDescent="0.3">
      <c r="C107" s="6"/>
      <c r="D107" s="6"/>
    </row>
    <row r="108" spans="3:4" x14ac:dyDescent="0.3">
      <c r="C108" s="6"/>
      <c r="D108" s="6"/>
    </row>
    <row r="109" spans="3:4" x14ac:dyDescent="0.3">
      <c r="C109" s="6"/>
      <c r="D109" s="6"/>
    </row>
    <row r="110" spans="3:4" x14ac:dyDescent="0.3">
      <c r="C110" s="6"/>
      <c r="D110" s="6"/>
    </row>
    <row r="111" spans="3:4" x14ac:dyDescent="0.3">
      <c r="C111" s="6"/>
      <c r="D111" s="6"/>
    </row>
    <row r="112" spans="3:4" x14ac:dyDescent="0.3">
      <c r="C112" s="6"/>
      <c r="D112" s="6"/>
    </row>
    <row r="113" spans="3:4" x14ac:dyDescent="0.3">
      <c r="C113" s="6"/>
      <c r="D113" s="6"/>
    </row>
    <row r="114" spans="3:4" x14ac:dyDescent="0.3">
      <c r="C114" s="6"/>
      <c r="D114" s="6"/>
    </row>
    <row r="115" spans="3:4" x14ac:dyDescent="0.3">
      <c r="C115" s="6"/>
      <c r="D115" s="6"/>
    </row>
    <row r="116" spans="3:4" x14ac:dyDescent="0.3">
      <c r="C116" s="6"/>
      <c r="D116" s="6"/>
    </row>
    <row r="117" spans="3:4" x14ac:dyDescent="0.3">
      <c r="C117" s="6"/>
      <c r="D117" s="6"/>
    </row>
    <row r="118" spans="3:4" x14ac:dyDescent="0.3">
      <c r="C118" s="6"/>
      <c r="D118" s="6"/>
    </row>
    <row r="119" spans="3:4" x14ac:dyDescent="0.3">
      <c r="C119" s="6"/>
      <c r="D119" s="6"/>
    </row>
    <row r="120" spans="3:4" x14ac:dyDescent="0.3">
      <c r="C120" s="6"/>
      <c r="D120" s="6"/>
    </row>
    <row r="121" spans="3:4" x14ac:dyDescent="0.3">
      <c r="C121" s="6"/>
      <c r="D121" s="6"/>
    </row>
    <row r="122" spans="3:4" x14ac:dyDescent="0.3">
      <c r="C122" s="6"/>
      <c r="D122" s="6"/>
    </row>
    <row r="123" spans="3:4" x14ac:dyDescent="0.3">
      <c r="C123" s="6"/>
      <c r="D123" s="6"/>
    </row>
    <row r="124" spans="3:4" x14ac:dyDescent="0.3">
      <c r="C124" s="6"/>
      <c r="D124" s="6"/>
    </row>
    <row r="125" spans="3:4" x14ac:dyDescent="0.3">
      <c r="C125" s="6"/>
      <c r="D125" s="6"/>
    </row>
    <row r="126" spans="3:4" x14ac:dyDescent="0.3">
      <c r="C126" s="6"/>
      <c r="D126" s="6"/>
    </row>
    <row r="127" spans="3:4" x14ac:dyDescent="0.3">
      <c r="C127" s="6"/>
      <c r="D127" s="6"/>
    </row>
    <row r="128" spans="3:4" x14ac:dyDescent="0.3">
      <c r="C128" s="6"/>
      <c r="D128" s="6"/>
    </row>
    <row r="129" spans="3:4" x14ac:dyDescent="0.3">
      <c r="C129" s="6"/>
      <c r="D129" s="6"/>
    </row>
    <row r="130" spans="3:4" x14ac:dyDescent="0.3">
      <c r="C130" s="6"/>
      <c r="D130" s="6"/>
    </row>
    <row r="131" spans="3:4" x14ac:dyDescent="0.3">
      <c r="C131" s="6"/>
      <c r="D131" s="6"/>
    </row>
    <row r="132" spans="3:4" x14ac:dyDescent="0.3">
      <c r="C132" s="6"/>
      <c r="D132" s="6"/>
    </row>
    <row r="133" spans="3:4" x14ac:dyDescent="0.3">
      <c r="C133" s="6"/>
      <c r="D133" s="6"/>
    </row>
    <row r="134" spans="3:4" x14ac:dyDescent="0.3">
      <c r="C134" s="6"/>
      <c r="D134" s="6"/>
    </row>
    <row r="135" spans="3:4" x14ac:dyDescent="0.3">
      <c r="C135" s="6"/>
      <c r="D135" s="6"/>
    </row>
    <row r="136" spans="3:4" x14ac:dyDescent="0.3">
      <c r="C136" s="6"/>
      <c r="D136" s="6"/>
    </row>
    <row r="137" spans="3:4" x14ac:dyDescent="0.3">
      <c r="C137" s="6"/>
      <c r="D137" s="6"/>
    </row>
    <row r="138" spans="3:4" x14ac:dyDescent="0.3">
      <c r="C138" s="6"/>
      <c r="D138" s="6"/>
    </row>
    <row r="139" spans="3:4" x14ac:dyDescent="0.3">
      <c r="C139" s="6"/>
      <c r="D139" s="6"/>
    </row>
    <row r="140" spans="3:4" x14ac:dyDescent="0.3">
      <c r="C140" s="6"/>
      <c r="D140" s="6"/>
    </row>
    <row r="141" spans="3:4" x14ac:dyDescent="0.3">
      <c r="C141" s="6"/>
      <c r="D141" s="6"/>
    </row>
    <row r="142" spans="3:4" x14ac:dyDescent="0.3">
      <c r="C142" s="6"/>
      <c r="D142" s="6"/>
    </row>
    <row r="143" spans="3:4" x14ac:dyDescent="0.3">
      <c r="C143" s="6"/>
      <c r="D143" s="6"/>
    </row>
    <row r="144" spans="3:4" x14ac:dyDescent="0.3">
      <c r="C144" s="6"/>
      <c r="D144" s="6"/>
    </row>
    <row r="145" spans="3:4" x14ac:dyDescent="0.3">
      <c r="C145" s="6"/>
      <c r="D145" s="6"/>
    </row>
    <row r="146" spans="3:4" x14ac:dyDescent="0.3">
      <c r="C146" s="6"/>
      <c r="D146" s="6"/>
    </row>
    <row r="147" spans="3:4" x14ac:dyDescent="0.3">
      <c r="C147" s="6"/>
      <c r="D147" s="6"/>
    </row>
    <row r="148" spans="3:4" x14ac:dyDescent="0.3">
      <c r="C148" s="6"/>
      <c r="D148" s="6"/>
    </row>
    <row r="149" spans="3:4" x14ac:dyDescent="0.3">
      <c r="C149" s="6"/>
      <c r="D149" s="6"/>
    </row>
    <row r="150" spans="3:4" x14ac:dyDescent="0.3">
      <c r="C150" s="6"/>
      <c r="D150" s="6"/>
    </row>
    <row r="151" spans="3:4" x14ac:dyDescent="0.3">
      <c r="C151" s="6"/>
      <c r="D151" s="6"/>
    </row>
    <row r="152" spans="3:4" x14ac:dyDescent="0.3">
      <c r="C152" s="6"/>
      <c r="D152" s="6"/>
    </row>
    <row r="153" spans="3:4" x14ac:dyDescent="0.3">
      <c r="C153" s="6"/>
      <c r="D153" s="6"/>
    </row>
    <row r="154" spans="3:4" x14ac:dyDescent="0.3">
      <c r="C154" s="6"/>
      <c r="D154" s="6"/>
    </row>
    <row r="155" spans="3:4" x14ac:dyDescent="0.3">
      <c r="C155" s="6"/>
      <c r="D155" s="6"/>
    </row>
    <row r="156" spans="3:4" x14ac:dyDescent="0.3">
      <c r="C156" s="6"/>
      <c r="D156" s="6"/>
    </row>
    <row r="157" spans="3:4" x14ac:dyDescent="0.3">
      <c r="C157" s="6"/>
      <c r="D157" s="6"/>
    </row>
    <row r="158" spans="3:4" x14ac:dyDescent="0.3">
      <c r="C158" s="6"/>
      <c r="D158" s="6"/>
    </row>
    <row r="159" spans="3:4" x14ac:dyDescent="0.3">
      <c r="C159" s="6"/>
      <c r="D159" s="6"/>
    </row>
    <row r="160" spans="3:4" x14ac:dyDescent="0.3">
      <c r="C160" s="6"/>
      <c r="D160" s="6"/>
    </row>
    <row r="161" spans="3:4" x14ac:dyDescent="0.3">
      <c r="C161" s="6"/>
      <c r="D161" s="6"/>
    </row>
    <row r="162" spans="3:4" x14ac:dyDescent="0.3">
      <c r="C162" s="6"/>
      <c r="D162" s="6"/>
    </row>
    <row r="163" spans="3:4" x14ac:dyDescent="0.3">
      <c r="C163" s="6"/>
      <c r="D163" s="6"/>
    </row>
    <row r="164" spans="3:4" x14ac:dyDescent="0.3">
      <c r="C164" s="6"/>
      <c r="D164" s="6"/>
    </row>
    <row r="165" spans="3:4" x14ac:dyDescent="0.3">
      <c r="C165" s="6"/>
      <c r="D165" s="6"/>
    </row>
    <row r="166" spans="3:4" x14ac:dyDescent="0.3">
      <c r="C166" s="6"/>
      <c r="D166" s="6"/>
    </row>
    <row r="167" spans="3:4" x14ac:dyDescent="0.3">
      <c r="C167" s="6"/>
      <c r="D167" s="6"/>
    </row>
    <row r="168" spans="3:4" x14ac:dyDescent="0.3">
      <c r="C168" s="6"/>
      <c r="D168" s="6"/>
    </row>
    <row r="169" spans="3:4" x14ac:dyDescent="0.3">
      <c r="C169" s="6"/>
      <c r="D169" s="6"/>
    </row>
    <row r="170" spans="3:4" x14ac:dyDescent="0.3">
      <c r="C170" s="6"/>
      <c r="D170" s="6"/>
    </row>
    <row r="171" spans="3:4" x14ac:dyDescent="0.3">
      <c r="C171" s="6"/>
      <c r="D171" s="6"/>
    </row>
    <row r="172" spans="3:4" x14ac:dyDescent="0.3">
      <c r="C172" s="6"/>
      <c r="D172" s="6"/>
    </row>
    <row r="173" spans="3:4" x14ac:dyDescent="0.3">
      <c r="C173" s="6"/>
      <c r="D173" s="6"/>
    </row>
    <row r="174" spans="3:4" x14ac:dyDescent="0.3">
      <c r="C174" s="6"/>
      <c r="D174" s="6"/>
    </row>
    <row r="175" spans="3:4" x14ac:dyDescent="0.3">
      <c r="C175" s="6"/>
      <c r="D175" s="6"/>
    </row>
    <row r="176" spans="3:4" x14ac:dyDescent="0.3">
      <c r="C176" s="6"/>
      <c r="D176" s="6"/>
    </row>
    <row r="177" spans="3:4" x14ac:dyDescent="0.3">
      <c r="C177" s="6"/>
      <c r="D177" s="6"/>
    </row>
    <row r="178" spans="3:4" x14ac:dyDescent="0.3">
      <c r="C178" s="6"/>
      <c r="D178" s="6"/>
    </row>
    <row r="179" spans="3:4" x14ac:dyDescent="0.3">
      <c r="C179" s="6"/>
      <c r="D179" s="6"/>
    </row>
    <row r="180" spans="3:4" x14ac:dyDescent="0.3">
      <c r="C180" s="6"/>
      <c r="D180" s="6"/>
    </row>
    <row r="181" spans="3:4" x14ac:dyDescent="0.3">
      <c r="C181" s="6"/>
      <c r="D181" s="6"/>
    </row>
    <row r="182" spans="3:4" x14ac:dyDescent="0.3">
      <c r="C182" s="6"/>
      <c r="D182" s="6"/>
    </row>
    <row r="183" spans="3:4" x14ac:dyDescent="0.3">
      <c r="C183" s="6"/>
      <c r="D183" s="6"/>
    </row>
    <row r="184" spans="3:4" x14ac:dyDescent="0.3">
      <c r="C184" s="6"/>
      <c r="D184" s="6"/>
    </row>
    <row r="185" spans="3:4" x14ac:dyDescent="0.3">
      <c r="C185" s="6"/>
      <c r="D185" s="6"/>
    </row>
    <row r="186" spans="3:4" x14ac:dyDescent="0.3">
      <c r="C186" s="6"/>
      <c r="D186" s="6"/>
    </row>
    <row r="187" spans="3:4" x14ac:dyDescent="0.3">
      <c r="C187" s="6"/>
      <c r="D187" s="6"/>
    </row>
    <row r="188" spans="3:4" x14ac:dyDescent="0.3">
      <c r="C188" s="6"/>
      <c r="D188" s="6"/>
    </row>
    <row r="189" spans="3:4" x14ac:dyDescent="0.3">
      <c r="C189" s="6"/>
      <c r="D189" s="6"/>
    </row>
    <row r="190" spans="3:4" x14ac:dyDescent="0.3">
      <c r="C190" s="6"/>
      <c r="D190" s="6"/>
    </row>
    <row r="191" spans="3:4" x14ac:dyDescent="0.3">
      <c r="C191" s="6"/>
      <c r="D191" s="6"/>
    </row>
    <row r="192" spans="3:4" x14ac:dyDescent="0.3">
      <c r="C192" s="6"/>
      <c r="D192" s="6"/>
    </row>
    <row r="193" spans="3:4" x14ac:dyDescent="0.3">
      <c r="C193" s="6"/>
      <c r="D193" s="6"/>
    </row>
    <row r="194" spans="3:4" x14ac:dyDescent="0.3">
      <c r="C194" s="6"/>
      <c r="D194" s="6"/>
    </row>
    <row r="195" spans="3:4" x14ac:dyDescent="0.3">
      <c r="C195" s="6"/>
      <c r="D195" s="6"/>
    </row>
    <row r="196" spans="3:4" x14ac:dyDescent="0.3">
      <c r="C196" s="6"/>
      <c r="D196" s="6"/>
    </row>
    <row r="197" spans="3:4" x14ac:dyDescent="0.3">
      <c r="C197" s="6"/>
      <c r="D197" s="6"/>
    </row>
    <row r="198" spans="3:4" x14ac:dyDescent="0.3">
      <c r="C198" s="6"/>
      <c r="D198" s="6"/>
    </row>
    <row r="199" spans="3:4" x14ac:dyDescent="0.3">
      <c r="C199" s="6"/>
      <c r="D199" s="6"/>
    </row>
    <row r="200" spans="3:4" x14ac:dyDescent="0.3">
      <c r="C200" s="6"/>
      <c r="D200" s="6"/>
    </row>
    <row r="201" spans="3:4" x14ac:dyDescent="0.3">
      <c r="C201" s="6"/>
      <c r="D201" s="6"/>
    </row>
    <row r="202" spans="3:4" x14ac:dyDescent="0.3">
      <c r="C202" s="6"/>
      <c r="D202" s="6"/>
    </row>
    <row r="203" spans="3:4" x14ac:dyDescent="0.3">
      <c r="C203" s="6"/>
      <c r="D203" s="6"/>
    </row>
    <row r="204" spans="3:4" x14ac:dyDescent="0.3">
      <c r="C204" s="6"/>
      <c r="D204" s="6"/>
    </row>
    <row r="205" spans="3:4" x14ac:dyDescent="0.3">
      <c r="C205" s="6"/>
      <c r="D205" s="6"/>
    </row>
    <row r="206" spans="3:4" x14ac:dyDescent="0.3">
      <c r="C206" s="6"/>
      <c r="D206" s="6"/>
    </row>
    <row r="207" spans="3:4" x14ac:dyDescent="0.3">
      <c r="C207" s="6"/>
      <c r="D207" s="6"/>
    </row>
    <row r="208" spans="3:4" x14ac:dyDescent="0.3">
      <c r="C208" s="6"/>
      <c r="D208" s="6"/>
    </row>
    <row r="209" spans="3:4" x14ac:dyDescent="0.3">
      <c r="C209" s="6"/>
      <c r="D209" s="6"/>
    </row>
    <row r="210" spans="3:4" x14ac:dyDescent="0.3">
      <c r="C210" s="6"/>
      <c r="D210" s="6"/>
    </row>
    <row r="211" spans="3:4" x14ac:dyDescent="0.3">
      <c r="C211" s="6"/>
      <c r="D211" s="6"/>
    </row>
    <row r="212" spans="3:4" x14ac:dyDescent="0.3">
      <c r="C212" s="6"/>
      <c r="D212" s="6"/>
    </row>
    <row r="213" spans="3:4" x14ac:dyDescent="0.3">
      <c r="C213" s="6"/>
      <c r="D213" s="6"/>
    </row>
    <row r="214" spans="3:4" x14ac:dyDescent="0.3">
      <c r="C214" s="6"/>
      <c r="D214" s="6"/>
    </row>
    <row r="215" spans="3:4" x14ac:dyDescent="0.3">
      <c r="C215" s="6"/>
      <c r="D215" s="6"/>
    </row>
    <row r="216" spans="3:4" x14ac:dyDescent="0.3">
      <c r="C216" s="6"/>
      <c r="D216" s="6"/>
    </row>
    <row r="217" spans="3:4" x14ac:dyDescent="0.3">
      <c r="C217" s="6"/>
      <c r="D217" s="6"/>
    </row>
    <row r="218" spans="3:4" x14ac:dyDescent="0.3">
      <c r="C218" s="6"/>
      <c r="D218" s="6"/>
    </row>
    <row r="219" spans="3:4" x14ac:dyDescent="0.3">
      <c r="C219" s="6"/>
      <c r="D219" s="6"/>
    </row>
    <row r="220" spans="3:4" x14ac:dyDescent="0.3">
      <c r="C220" s="6"/>
      <c r="D220" s="6"/>
    </row>
    <row r="221" spans="3:4" x14ac:dyDescent="0.3">
      <c r="C221" s="6"/>
      <c r="D221" s="6"/>
    </row>
    <row r="222" spans="3:4" x14ac:dyDescent="0.3">
      <c r="C222" s="6"/>
      <c r="D222" s="6"/>
    </row>
    <row r="223" spans="3:4" x14ac:dyDescent="0.3">
      <c r="C223" s="6"/>
      <c r="D223" s="6"/>
    </row>
    <row r="224" spans="3:4" x14ac:dyDescent="0.3">
      <c r="C224" s="6"/>
      <c r="D224" s="6"/>
    </row>
    <row r="225" spans="3:4" x14ac:dyDescent="0.3">
      <c r="C225" s="6"/>
      <c r="D225" s="6"/>
    </row>
    <row r="226" spans="3:4" x14ac:dyDescent="0.3">
      <c r="C226" s="6"/>
      <c r="D226" s="6"/>
    </row>
    <row r="227" spans="3:4" x14ac:dyDescent="0.3">
      <c r="C227" s="6"/>
      <c r="D227" s="6"/>
    </row>
    <row r="228" spans="3:4" x14ac:dyDescent="0.3">
      <c r="C228" s="6"/>
      <c r="D228" s="6"/>
    </row>
    <row r="229" spans="3:4" x14ac:dyDescent="0.3">
      <c r="C229" s="6"/>
      <c r="D229" s="6"/>
    </row>
    <row r="230" spans="3:4" x14ac:dyDescent="0.3">
      <c r="C230" s="6"/>
      <c r="D230" s="6"/>
    </row>
    <row r="231" spans="3:4" x14ac:dyDescent="0.3">
      <c r="C231" s="6"/>
      <c r="D231" s="6"/>
    </row>
    <row r="232" spans="3:4" x14ac:dyDescent="0.3">
      <c r="C232" s="6"/>
      <c r="D232" s="6"/>
    </row>
    <row r="233" spans="3:4" x14ac:dyDescent="0.3">
      <c r="C233" s="6"/>
      <c r="D233" s="6"/>
    </row>
    <row r="234" spans="3:4" x14ac:dyDescent="0.3">
      <c r="C234" s="6"/>
      <c r="D234" s="6"/>
    </row>
    <row r="235" spans="3:4" x14ac:dyDescent="0.3">
      <c r="C235" s="6"/>
      <c r="D235" s="6"/>
    </row>
    <row r="236" spans="3:4" x14ac:dyDescent="0.3">
      <c r="C236" s="6"/>
      <c r="D236" s="6"/>
    </row>
    <row r="237" spans="3:4" x14ac:dyDescent="0.3">
      <c r="C237" s="6"/>
      <c r="D237" s="6"/>
    </row>
    <row r="238" spans="3:4" x14ac:dyDescent="0.3">
      <c r="C238" s="6"/>
      <c r="D238" s="6"/>
    </row>
    <row r="239" spans="3:4" x14ac:dyDescent="0.3">
      <c r="C239" s="6"/>
      <c r="D239" s="6"/>
    </row>
    <row r="240" spans="3:4" x14ac:dyDescent="0.3">
      <c r="C240" s="6"/>
      <c r="D240" s="6"/>
    </row>
    <row r="241" spans="3:4" x14ac:dyDescent="0.3">
      <c r="C241" s="6"/>
      <c r="D241" s="6"/>
    </row>
    <row r="242" spans="3:4" x14ac:dyDescent="0.3">
      <c r="C242" s="6"/>
      <c r="D242" s="6"/>
    </row>
    <row r="243" spans="3:4" x14ac:dyDescent="0.3">
      <c r="C243" s="6"/>
      <c r="D243" s="6"/>
    </row>
    <row r="244" spans="3:4" x14ac:dyDescent="0.3">
      <c r="C244" s="6"/>
      <c r="D244" s="6"/>
    </row>
    <row r="245" spans="3:4" x14ac:dyDescent="0.3">
      <c r="C245" s="6"/>
      <c r="D245" s="6"/>
    </row>
    <row r="246" spans="3:4" x14ac:dyDescent="0.3">
      <c r="C246" s="6"/>
      <c r="D246" s="6"/>
    </row>
    <row r="247" spans="3:4" x14ac:dyDescent="0.3">
      <c r="C247" s="6"/>
      <c r="D247" s="6"/>
    </row>
    <row r="248" spans="3:4" x14ac:dyDescent="0.3">
      <c r="C248" s="6"/>
      <c r="D248" s="6"/>
    </row>
    <row r="249" spans="3:4" x14ac:dyDescent="0.3">
      <c r="C249" s="6"/>
      <c r="D249" s="6"/>
    </row>
    <row r="250" spans="3:4" x14ac:dyDescent="0.3">
      <c r="C250" s="6"/>
      <c r="D250" s="6"/>
    </row>
    <row r="251" spans="3:4" x14ac:dyDescent="0.3">
      <c r="C251" s="6"/>
      <c r="D251" s="6"/>
    </row>
    <row r="252" spans="3:4" x14ac:dyDescent="0.3">
      <c r="C252" s="6"/>
      <c r="D252" s="6"/>
    </row>
    <row r="253" spans="3:4" x14ac:dyDescent="0.3">
      <c r="C253" s="6"/>
      <c r="D253" s="6"/>
    </row>
    <row r="254" spans="3:4" x14ac:dyDescent="0.3">
      <c r="C254" s="6"/>
      <c r="D254" s="6"/>
    </row>
    <row r="255" spans="3:4" x14ac:dyDescent="0.3">
      <c r="C255" s="6"/>
      <c r="D255" s="6"/>
    </row>
    <row r="256" spans="3:4" x14ac:dyDescent="0.3">
      <c r="C256" s="6"/>
      <c r="D256" s="6"/>
    </row>
    <row r="257" spans="3:4" x14ac:dyDescent="0.3">
      <c r="C257" s="6"/>
      <c r="D257" s="6"/>
    </row>
    <row r="258" spans="3:4" x14ac:dyDescent="0.3">
      <c r="C258" s="6"/>
      <c r="D258" s="6"/>
    </row>
    <row r="259" spans="3:4" x14ac:dyDescent="0.3">
      <c r="C259" s="6"/>
      <c r="D259" s="6"/>
    </row>
    <row r="260" spans="3:4" x14ac:dyDescent="0.3">
      <c r="C260" s="6"/>
      <c r="D260" s="6"/>
    </row>
    <row r="261" spans="3:4" x14ac:dyDescent="0.3">
      <c r="C261" s="6"/>
      <c r="D261" s="6"/>
    </row>
  </sheetData>
  <sheetProtection algorithmName="SHA-512" hashValue="QgIBFj2U9PEcDBdQ8BnsWpN038FR9hFfVXnT2utZ9lN4uV++XOxlgw1HSfrTl0e8gGkX1ILYs5x9CzDNJMc9mQ==" saltValue="rpAJ/Ps0bIm5QWpOK2uH1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</vt:lpstr>
      <vt:lpstr>Pomocné výpočty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Čiháková Jitka</dc:creator>
  <cp:lastModifiedBy>A</cp:lastModifiedBy>
  <dcterms:created xsi:type="dcterms:W3CDTF">2020-11-19T12:21:37Z</dcterms:created>
  <dcterms:modified xsi:type="dcterms:W3CDTF">2021-01-11T14:00:41Z</dcterms:modified>
</cp:coreProperties>
</file>